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VAR_ITEM1" sheetId="2" state="visible" r:id="rId2"/>
    <sheet xmlns:r="http://schemas.openxmlformats.org/officeDocument/2006/relationships" name="VAR_ITEM2" sheetId="3" state="visible" r:id="rId3"/>
    <sheet xmlns:r="http://schemas.openxmlformats.org/officeDocument/2006/relationships" name="VAR_ITEM3" sheetId="4" state="visible" r:id="rId4"/>
    <sheet xmlns:r="http://schemas.openxmlformats.org/officeDocument/2006/relationships" name="VAR_TOTAL" sheetId="5" state="visible" r:id="rId5"/>
    <sheet xmlns:r="http://schemas.openxmlformats.org/officeDocument/2006/relationships" name="ALPHA" sheetId="6" state="visible" r:id="rId6"/>
    <sheet xmlns:r="http://schemas.openxmlformats.org/officeDocument/2006/relationships" name="AMBANG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0" fillId="3" borderId="0" pivotButton="0" quotePrefix="0" xfId="0"/>
    <xf numFmtId="0" fontId="3" fillId="4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12" customWidth="1" min="1" max="1"/>
    <col width="9" customWidth="1" min="2" max="2"/>
    <col width="9" customWidth="1" min="3" max="3"/>
    <col width="9" customWidth="1" min="4" max="4"/>
    <col width="9" customWidth="1" min="5" max="5"/>
  </cols>
  <sheetData>
    <row r="1" ht="30" customHeight="1">
      <c r="A1" s="1" t="inlineStr">
        <is>
          <t>Data: 6 Responden x 3 Item</t>
        </is>
      </c>
      <c r="B1" s="2" t="n"/>
      <c r="C1" s="2" t="n"/>
      <c r="D1" s="2" t="n"/>
      <c r="E1" s="3" t="n"/>
    </row>
    <row r="2"/>
    <row r="3">
      <c r="A3" s="4" t="inlineStr">
        <is>
          <t>Responden</t>
        </is>
      </c>
      <c r="B3" s="4" t="inlineStr">
        <is>
          <t>Item1</t>
        </is>
      </c>
      <c r="C3" s="4" t="inlineStr">
        <is>
          <t>Item2</t>
        </is>
      </c>
      <c r="D3" s="4" t="inlineStr">
        <is>
          <t>Item3</t>
        </is>
      </c>
      <c r="E3" s="4" t="inlineStr">
        <is>
          <t>Total</t>
        </is>
      </c>
    </row>
    <row r="4">
      <c r="A4" s="5" t="inlineStr">
        <is>
          <t>R1</t>
        </is>
      </c>
      <c r="B4" t="n">
        <v>4</v>
      </c>
      <c r="C4" t="n">
        <v>3</v>
      </c>
      <c r="D4" t="n">
        <v>4</v>
      </c>
      <c r="E4" s="6">
        <f>B4+C4+D4</f>
        <v/>
      </c>
    </row>
    <row r="5">
      <c r="A5" s="5" t="inlineStr">
        <is>
          <t>R2</t>
        </is>
      </c>
      <c r="B5" t="n">
        <v>5</v>
      </c>
      <c r="C5" t="n">
        <v>5</v>
      </c>
      <c r="D5" t="n">
        <v>4</v>
      </c>
      <c r="E5" s="6">
        <f>B5+C5+D5</f>
        <v/>
      </c>
    </row>
    <row r="6">
      <c r="A6" s="5" t="inlineStr">
        <is>
          <t>R3</t>
        </is>
      </c>
      <c r="B6" t="n">
        <v>3</v>
      </c>
      <c r="C6" t="n">
        <v>2</v>
      </c>
      <c r="D6" t="n">
        <v>3</v>
      </c>
      <c r="E6" s="6">
        <f>B6+C6+D6</f>
        <v/>
      </c>
    </row>
    <row r="7">
      <c r="A7" s="5" t="inlineStr">
        <is>
          <t>R4</t>
        </is>
      </c>
      <c r="B7" t="n">
        <v>4</v>
      </c>
      <c r="C7" t="n">
        <v>4</v>
      </c>
      <c r="D7" t="n">
        <v>5</v>
      </c>
      <c r="E7" s="6">
        <f>B7+C7+D7</f>
        <v/>
      </c>
    </row>
    <row r="8">
      <c r="A8" s="5" t="inlineStr">
        <is>
          <t>R5</t>
        </is>
      </c>
      <c r="B8" t="n">
        <v>5</v>
      </c>
      <c r="C8" t="n">
        <v>4</v>
      </c>
      <c r="D8" t="n">
        <v>5</v>
      </c>
      <c r="E8" s="6">
        <f>B8+C8+D8</f>
        <v/>
      </c>
    </row>
    <row r="9">
      <c r="A9" s="5" t="inlineStr">
        <is>
          <t>R6</t>
        </is>
      </c>
      <c r="B9" t="n">
        <v>3</v>
      </c>
      <c r="C9" t="n">
        <v>3</v>
      </c>
      <c r="D9" t="n">
        <v>2</v>
      </c>
      <c r="E9" s="6">
        <f>B9+C9+D9</f>
        <v/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8" customWidth="1" min="3" max="3"/>
    <col width="16" customWidth="1" min="4" max="4"/>
  </cols>
  <sheetData>
    <row r="1" ht="30" customHeight="1">
      <c r="A1" s="1" t="inlineStr">
        <is>
          <t>Varians Item1</t>
        </is>
      </c>
      <c r="B1" s="2" t="n"/>
      <c r="C1" s="2" t="n"/>
      <c r="D1" s="3" t="n"/>
    </row>
    <row r="2"/>
    <row r="3">
      <c r="A3" s="4" t="inlineStr">
        <is>
          <t>Responden</t>
        </is>
      </c>
      <c r="B3" s="4" t="inlineStr">
        <is>
          <t>Nilai</t>
        </is>
      </c>
      <c r="C3" s="4" t="inlineStr">
        <is>
          <t>Selisih dari rata2</t>
        </is>
      </c>
      <c r="D3" s="4" t="inlineStr">
        <is>
          <t>Selisih kuadrat</t>
        </is>
      </c>
    </row>
    <row r="4">
      <c r="A4" s="5" t="inlineStr">
        <is>
          <t>R1</t>
        </is>
      </c>
      <c r="B4">
        <f>DATA!B4</f>
        <v/>
      </c>
      <c r="C4">
        <f>B4-$B$11</f>
        <v/>
      </c>
      <c r="D4">
        <f>C4*C4</f>
        <v/>
      </c>
    </row>
    <row r="5">
      <c r="A5" s="5" t="inlineStr">
        <is>
          <t>R2</t>
        </is>
      </c>
      <c r="B5">
        <f>DATA!B5</f>
        <v/>
      </c>
      <c r="C5">
        <f>B5-$B$11</f>
        <v/>
      </c>
      <c r="D5">
        <f>C5*C5</f>
        <v/>
      </c>
    </row>
    <row r="6">
      <c r="A6" s="5" t="inlineStr">
        <is>
          <t>R3</t>
        </is>
      </c>
      <c r="B6">
        <f>DATA!B6</f>
        <v/>
      </c>
      <c r="C6">
        <f>B6-$B$11</f>
        <v/>
      </c>
      <c r="D6">
        <f>C6*C6</f>
        <v/>
      </c>
    </row>
    <row r="7">
      <c r="A7" s="5" t="inlineStr">
        <is>
          <t>R4</t>
        </is>
      </c>
      <c r="B7">
        <f>DATA!B7</f>
        <v/>
      </c>
      <c r="C7">
        <f>B7-$B$11</f>
        <v/>
      </c>
      <c r="D7">
        <f>C7*C7</f>
        <v/>
      </c>
    </row>
    <row r="8">
      <c r="A8" s="5" t="inlineStr">
        <is>
          <t>R5</t>
        </is>
      </c>
      <c r="B8">
        <f>DATA!B8</f>
        <v/>
      </c>
      <c r="C8">
        <f>B8-$B$11</f>
        <v/>
      </c>
      <c r="D8">
        <f>C8*C8</f>
        <v/>
      </c>
    </row>
    <row r="9">
      <c r="A9" s="5" t="inlineStr">
        <is>
          <t>R6</t>
        </is>
      </c>
      <c r="B9">
        <f>DATA!B9</f>
        <v/>
      </c>
      <c r="C9">
        <f>B9-$B$11</f>
        <v/>
      </c>
      <c r="D9">
        <f>C9*C9</f>
        <v/>
      </c>
    </row>
    <row r="10">
      <c r="A10" s="5" t="inlineStr">
        <is>
          <t>Jumlah</t>
        </is>
      </c>
      <c r="D10" s="6">
        <f>SUM(D4:D9)</f>
        <v/>
      </c>
    </row>
    <row r="11">
      <c r="A11" s="5" t="inlineStr">
        <is>
          <t>Rata-rata</t>
        </is>
      </c>
      <c r="B11">
        <f>SUM(B4:B9)/6</f>
        <v/>
      </c>
    </row>
    <row r="12">
      <c r="A12" s="5" t="inlineStr">
        <is>
          <t>Varians = jml kuadrat/(n-1)</t>
        </is>
      </c>
      <c r="D12" s="7">
        <f>D10/5</f>
        <v/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8" customWidth="1" min="3" max="3"/>
    <col width="16" customWidth="1" min="4" max="4"/>
  </cols>
  <sheetData>
    <row r="1" ht="30" customHeight="1">
      <c r="A1" s="1" t="inlineStr">
        <is>
          <t>Varians Item2</t>
        </is>
      </c>
      <c r="B1" s="2" t="n"/>
      <c r="C1" s="2" t="n"/>
      <c r="D1" s="3" t="n"/>
    </row>
    <row r="2"/>
    <row r="3">
      <c r="A3" s="4" t="inlineStr">
        <is>
          <t>Responden</t>
        </is>
      </c>
      <c r="B3" s="4" t="inlineStr">
        <is>
          <t>Nilai</t>
        </is>
      </c>
      <c r="C3" s="4" t="inlineStr">
        <is>
          <t>Selisih dari rata2</t>
        </is>
      </c>
      <c r="D3" s="4" t="inlineStr">
        <is>
          <t>Selisih kuadrat</t>
        </is>
      </c>
    </row>
    <row r="4">
      <c r="A4" s="5" t="inlineStr">
        <is>
          <t>R1</t>
        </is>
      </c>
      <c r="B4">
        <f>DATA!C4</f>
        <v/>
      </c>
      <c r="C4">
        <f>B4-$B$11</f>
        <v/>
      </c>
      <c r="D4">
        <f>C4*C4</f>
        <v/>
      </c>
    </row>
    <row r="5">
      <c r="A5" s="5" t="inlineStr">
        <is>
          <t>R2</t>
        </is>
      </c>
      <c r="B5">
        <f>DATA!C5</f>
        <v/>
      </c>
      <c r="C5">
        <f>B5-$B$11</f>
        <v/>
      </c>
      <c r="D5">
        <f>C5*C5</f>
        <v/>
      </c>
    </row>
    <row r="6">
      <c r="A6" s="5" t="inlineStr">
        <is>
          <t>R3</t>
        </is>
      </c>
      <c r="B6">
        <f>DATA!C6</f>
        <v/>
      </c>
      <c r="C6">
        <f>B6-$B$11</f>
        <v/>
      </c>
      <c r="D6">
        <f>C6*C6</f>
        <v/>
      </c>
    </row>
    <row r="7">
      <c r="A7" s="5" t="inlineStr">
        <is>
          <t>R4</t>
        </is>
      </c>
      <c r="B7">
        <f>DATA!C7</f>
        <v/>
      </c>
      <c r="C7">
        <f>B7-$B$11</f>
        <v/>
      </c>
      <c r="D7">
        <f>C7*C7</f>
        <v/>
      </c>
    </row>
    <row r="8">
      <c r="A8" s="5" t="inlineStr">
        <is>
          <t>R5</t>
        </is>
      </c>
      <c r="B8">
        <f>DATA!C8</f>
        <v/>
      </c>
      <c r="C8">
        <f>B8-$B$11</f>
        <v/>
      </c>
      <c r="D8">
        <f>C8*C8</f>
        <v/>
      </c>
    </row>
    <row r="9">
      <c r="A9" s="5" t="inlineStr">
        <is>
          <t>R6</t>
        </is>
      </c>
      <c r="B9">
        <f>DATA!C9</f>
        <v/>
      </c>
      <c r="C9">
        <f>B9-$B$11</f>
        <v/>
      </c>
      <c r="D9">
        <f>C9*C9</f>
        <v/>
      </c>
    </row>
    <row r="10">
      <c r="A10" s="5" t="inlineStr">
        <is>
          <t>Jumlah</t>
        </is>
      </c>
      <c r="D10" s="6">
        <f>SUM(D4:D9)</f>
        <v/>
      </c>
    </row>
    <row r="11">
      <c r="A11" s="5" t="inlineStr">
        <is>
          <t>Rata-rata</t>
        </is>
      </c>
      <c r="B11">
        <f>SUM(B4:B9)/6</f>
        <v/>
      </c>
    </row>
    <row r="12">
      <c r="A12" s="5" t="inlineStr">
        <is>
          <t>Varians = jml kuadrat/(n-1)</t>
        </is>
      </c>
      <c r="D12" s="7">
        <f>D10/5</f>
        <v/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8" customWidth="1" min="3" max="3"/>
    <col width="16" customWidth="1" min="4" max="4"/>
  </cols>
  <sheetData>
    <row r="1" ht="30" customHeight="1">
      <c r="A1" s="1" t="inlineStr">
        <is>
          <t>Varians Item3</t>
        </is>
      </c>
      <c r="B1" s="2" t="n"/>
      <c r="C1" s="2" t="n"/>
      <c r="D1" s="3" t="n"/>
    </row>
    <row r="2"/>
    <row r="3">
      <c r="A3" s="4" t="inlineStr">
        <is>
          <t>Responden</t>
        </is>
      </c>
      <c r="B3" s="4" t="inlineStr">
        <is>
          <t>Nilai</t>
        </is>
      </c>
      <c r="C3" s="4" t="inlineStr">
        <is>
          <t>Selisih dari rata2</t>
        </is>
      </c>
      <c r="D3" s="4" t="inlineStr">
        <is>
          <t>Selisih kuadrat</t>
        </is>
      </c>
    </row>
    <row r="4">
      <c r="A4" s="5" t="inlineStr">
        <is>
          <t>R1</t>
        </is>
      </c>
      <c r="B4">
        <f>DATA!D4</f>
        <v/>
      </c>
      <c r="C4">
        <f>B4-$B$11</f>
        <v/>
      </c>
      <c r="D4">
        <f>C4*C4</f>
        <v/>
      </c>
    </row>
    <row r="5">
      <c r="A5" s="5" t="inlineStr">
        <is>
          <t>R2</t>
        </is>
      </c>
      <c r="B5">
        <f>DATA!D5</f>
        <v/>
      </c>
      <c r="C5">
        <f>B5-$B$11</f>
        <v/>
      </c>
      <c r="D5">
        <f>C5*C5</f>
        <v/>
      </c>
    </row>
    <row r="6">
      <c r="A6" s="5" t="inlineStr">
        <is>
          <t>R3</t>
        </is>
      </c>
      <c r="B6">
        <f>DATA!D6</f>
        <v/>
      </c>
      <c r="C6">
        <f>B6-$B$11</f>
        <v/>
      </c>
      <c r="D6">
        <f>C6*C6</f>
        <v/>
      </c>
    </row>
    <row r="7">
      <c r="A7" s="5" t="inlineStr">
        <is>
          <t>R4</t>
        </is>
      </c>
      <c r="B7">
        <f>DATA!D7</f>
        <v/>
      </c>
      <c r="C7">
        <f>B7-$B$11</f>
        <v/>
      </c>
      <c r="D7">
        <f>C7*C7</f>
        <v/>
      </c>
    </row>
    <row r="8">
      <c r="A8" s="5" t="inlineStr">
        <is>
          <t>R5</t>
        </is>
      </c>
      <c r="B8">
        <f>DATA!D8</f>
        <v/>
      </c>
      <c r="C8">
        <f>B8-$B$11</f>
        <v/>
      </c>
      <c r="D8">
        <f>C8*C8</f>
        <v/>
      </c>
    </row>
    <row r="9">
      <c r="A9" s="5" t="inlineStr">
        <is>
          <t>R6</t>
        </is>
      </c>
      <c r="B9">
        <f>DATA!D9</f>
        <v/>
      </c>
      <c r="C9">
        <f>B9-$B$11</f>
        <v/>
      </c>
      <c r="D9">
        <f>C9*C9</f>
        <v/>
      </c>
    </row>
    <row r="10">
      <c r="A10" s="5" t="inlineStr">
        <is>
          <t>Jumlah</t>
        </is>
      </c>
      <c r="D10" s="6">
        <f>SUM(D4:D9)</f>
        <v/>
      </c>
    </row>
    <row r="11">
      <c r="A11" s="5" t="inlineStr">
        <is>
          <t>Rata-rata</t>
        </is>
      </c>
      <c r="B11">
        <f>SUM(B4:B9)/6</f>
        <v/>
      </c>
    </row>
    <row r="12">
      <c r="A12" s="5" t="inlineStr">
        <is>
          <t>Varians = jml kuadrat/(n-1)</t>
        </is>
      </c>
      <c r="D12" s="7">
        <f>D10/5</f>
        <v/>
      </c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8" customWidth="1" min="3" max="3"/>
    <col width="16" customWidth="1" min="4" max="4"/>
  </cols>
  <sheetData>
    <row r="1" ht="30" customHeight="1">
      <c r="A1" s="1" t="inlineStr">
        <is>
          <t>Varians Total</t>
        </is>
      </c>
      <c r="B1" s="2" t="n"/>
      <c r="C1" s="2" t="n"/>
      <c r="D1" s="3" t="n"/>
    </row>
    <row r="2"/>
    <row r="3">
      <c r="A3" s="4" t="inlineStr">
        <is>
          <t>Responden</t>
        </is>
      </c>
      <c r="B3" s="4" t="inlineStr">
        <is>
          <t>Nilai</t>
        </is>
      </c>
      <c r="C3" s="4" t="inlineStr">
        <is>
          <t>Selisih dari rata2</t>
        </is>
      </c>
      <c r="D3" s="4" t="inlineStr">
        <is>
          <t>Selisih kuadrat</t>
        </is>
      </c>
    </row>
    <row r="4">
      <c r="A4" s="5" t="inlineStr">
        <is>
          <t>R1</t>
        </is>
      </c>
      <c r="B4">
        <f>DATA!E4</f>
        <v/>
      </c>
      <c r="C4">
        <f>B4-$B$11</f>
        <v/>
      </c>
      <c r="D4">
        <f>C4*C4</f>
        <v/>
      </c>
    </row>
    <row r="5">
      <c r="A5" s="5" t="inlineStr">
        <is>
          <t>R2</t>
        </is>
      </c>
      <c r="B5">
        <f>DATA!E5</f>
        <v/>
      </c>
      <c r="C5">
        <f>B5-$B$11</f>
        <v/>
      </c>
      <c r="D5">
        <f>C5*C5</f>
        <v/>
      </c>
    </row>
    <row r="6">
      <c r="A6" s="5" t="inlineStr">
        <is>
          <t>R3</t>
        </is>
      </c>
      <c r="B6">
        <f>DATA!E6</f>
        <v/>
      </c>
      <c r="C6">
        <f>B6-$B$11</f>
        <v/>
      </c>
      <c r="D6">
        <f>C6*C6</f>
        <v/>
      </c>
    </row>
    <row r="7">
      <c r="A7" s="5" t="inlineStr">
        <is>
          <t>R4</t>
        </is>
      </c>
      <c r="B7">
        <f>DATA!E7</f>
        <v/>
      </c>
      <c r="C7">
        <f>B7-$B$11</f>
        <v/>
      </c>
      <c r="D7">
        <f>C7*C7</f>
        <v/>
      </c>
    </row>
    <row r="8">
      <c r="A8" s="5" t="inlineStr">
        <is>
          <t>R5</t>
        </is>
      </c>
      <c r="B8">
        <f>DATA!E8</f>
        <v/>
      </c>
      <c r="C8">
        <f>B8-$B$11</f>
        <v/>
      </c>
      <c r="D8">
        <f>C8*C8</f>
        <v/>
      </c>
    </row>
    <row r="9">
      <c r="A9" s="5" t="inlineStr">
        <is>
          <t>R6</t>
        </is>
      </c>
      <c r="B9">
        <f>DATA!E9</f>
        <v/>
      </c>
      <c r="C9">
        <f>B9-$B$11</f>
        <v/>
      </c>
      <c r="D9">
        <f>C9*C9</f>
        <v/>
      </c>
    </row>
    <row r="10">
      <c r="A10" s="5" t="inlineStr">
        <is>
          <t>Jumlah</t>
        </is>
      </c>
      <c r="D10" s="6">
        <f>SUM(D4:D9)</f>
        <v/>
      </c>
    </row>
    <row r="11">
      <c r="A11" s="5" t="inlineStr">
        <is>
          <t>Rata-rata</t>
        </is>
      </c>
      <c r="B11">
        <f>SUM(B4:B9)/6</f>
        <v/>
      </c>
    </row>
    <row r="12">
      <c r="A12" s="5" t="inlineStr">
        <is>
          <t>Varians = jml kuadrat/(n-1)</t>
        </is>
      </c>
      <c r="D12" s="7">
        <f>D10/5</f>
        <v/>
      </c>
    </row>
  </sheetData>
  <mergeCells count="1">
    <mergeCell ref="A1:D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0" customWidth="1" min="3" max="3"/>
  </cols>
  <sheetData>
    <row r="1" ht="30" customHeight="1">
      <c r="A1" s="1" t="inlineStr">
        <is>
          <t>Cronbach Alpha = (k/(k-1))(1 - Σσ²item/σ²total)</t>
        </is>
      </c>
      <c r="B1" s="2" t="n"/>
      <c r="C1" s="3" t="n"/>
    </row>
    <row r="2"/>
    <row r="3">
      <c r="A3" s="4" t="inlineStr">
        <is>
          <t>Komponen</t>
        </is>
      </c>
      <c r="B3" s="4" t="inlineStr">
        <is>
          <t>Nilai</t>
        </is>
      </c>
    </row>
    <row r="4">
      <c r="A4" s="5" t="inlineStr">
        <is>
          <t>k (jumlah item)</t>
        </is>
      </c>
      <c r="B4" t="n">
        <v>3</v>
      </c>
    </row>
    <row r="5">
      <c r="A5" s="5" t="inlineStr">
        <is>
          <t>σ² Item1</t>
        </is>
      </c>
      <c r="B5">
        <f>VAR_ITEM1!D12</f>
        <v/>
      </c>
    </row>
    <row r="6">
      <c r="A6" s="5" t="inlineStr">
        <is>
          <t>σ² Item2</t>
        </is>
      </c>
      <c r="B6">
        <f>VAR_ITEM2!D12</f>
        <v/>
      </c>
    </row>
    <row r="7">
      <c r="A7" s="5" t="inlineStr">
        <is>
          <t>σ² Item3</t>
        </is>
      </c>
      <c r="B7">
        <f>VAR_ITEM3!D12</f>
        <v/>
      </c>
    </row>
    <row r="8">
      <c r="A8" s="5" t="inlineStr">
        <is>
          <t>Σ σ² item</t>
        </is>
      </c>
      <c r="B8" s="6">
        <f>B5+B6+B7</f>
        <v/>
      </c>
    </row>
    <row r="9">
      <c r="A9" s="5" t="inlineStr">
        <is>
          <t>σ² total</t>
        </is>
      </c>
      <c r="B9" s="6">
        <f>VAR_TOTAL!D12</f>
        <v/>
      </c>
    </row>
    <row r="10">
      <c r="A10" s="5" t="inlineStr">
        <is>
          <t>Σσ²item / σ²total</t>
        </is>
      </c>
      <c r="B10">
        <f>B8/B9</f>
        <v/>
      </c>
    </row>
    <row r="11">
      <c r="A11" s="5" t="inlineStr">
        <is>
          <t>1 - rasio</t>
        </is>
      </c>
      <c r="B11">
        <f>1-B10</f>
        <v/>
      </c>
    </row>
    <row r="12">
      <c r="A12" s="5" t="inlineStr">
        <is>
          <t>k/(k-1)</t>
        </is>
      </c>
      <c r="B12">
        <f>B4/(B4-1)</f>
        <v/>
      </c>
    </row>
    <row r="13">
      <c r="A13" s="5" t="inlineStr">
        <is>
          <t>ALPHA</t>
        </is>
      </c>
      <c r="B13" s="7">
        <f>B12*B11</f>
        <v/>
      </c>
    </row>
    <row r="14">
      <c r="A14" s="5" t="inlineStr">
        <is>
          <t>Keputusan (&gt;=0,60)</t>
        </is>
      </c>
      <c r="B14" s="7">
        <f>IF(B13&gt;=0.6,"RELIABEL","TIDAK RELIABEL")</f>
        <v/>
      </c>
    </row>
  </sheetData>
  <mergeCells count="1">
    <mergeCell ref="A1:C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14" customWidth="1" min="1" max="1"/>
    <col width="30" customWidth="1" min="2" max="2"/>
  </cols>
  <sheetData>
    <row r="1" ht="30" customHeight="1">
      <c r="A1" s="1" t="inlineStr">
        <is>
          <t>Ambang Reliabilitas</t>
        </is>
      </c>
      <c r="B1" s="3" t="n"/>
    </row>
    <row r="2"/>
    <row r="3">
      <c r="A3" s="4" t="inlineStr">
        <is>
          <t>Alpha</t>
        </is>
      </c>
      <c r="B3" s="4" t="inlineStr">
        <is>
          <t>Tingkat</t>
        </is>
      </c>
    </row>
    <row r="4">
      <c r="A4" s="5" t="inlineStr">
        <is>
          <t>&gt;0,90</t>
        </is>
      </c>
      <c r="B4" s="8" t="inlineStr">
        <is>
          <t>Sangat tinggi (cek redundan)</t>
        </is>
      </c>
    </row>
    <row r="5">
      <c r="A5" s="5" t="inlineStr">
        <is>
          <t>0,80-0,90</t>
        </is>
      </c>
      <c r="B5" s="8" t="inlineStr">
        <is>
          <t>Tinggi (baik)</t>
        </is>
      </c>
    </row>
    <row r="6">
      <c r="A6" s="5" t="inlineStr">
        <is>
          <t>0,70-0,80</t>
        </is>
      </c>
      <c r="B6" s="8" t="inlineStr">
        <is>
          <t>Dapat diterima</t>
        </is>
      </c>
    </row>
    <row r="7">
      <c r="A7" s="5" t="inlineStr">
        <is>
          <t>0,60-0,70</t>
        </is>
      </c>
      <c r="B7" s="8" t="inlineStr">
        <is>
          <t>Cukup (batas Ghozali)</t>
        </is>
      </c>
    </row>
    <row r="8">
      <c r="A8" s="5" t="inlineStr">
        <is>
          <t>&lt;0,60</t>
        </is>
      </c>
      <c r="B8" s="9" t="inlineStr">
        <is>
          <t>Rendah (tidak reliabel)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2026-06-14T10:31:34Z</dcterms:modified>
  <cp:lastModifiedBy>stdsquare2-generator</cp:lastModifiedBy>
</cp:coreProperties>
</file>