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PONDEN" sheetId="1" state="visible" r:id="rId1"/>
    <sheet xmlns:r="http://schemas.openxmlformats.org/officeDocument/2006/relationships" name="PER_VARIABEL" sheetId="2" state="visible" r:id="rId2"/>
    <sheet xmlns:r="http://schemas.openxmlformats.org/officeDocument/2006/relationships" name="KATEGORI" sheetId="3" state="visible" r:id="rId3"/>
    <sheet xmlns:r="http://schemas.openxmlformats.org/officeDocument/2006/relationships" name="RUMU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2" fillId="3" borderId="1" applyAlignment="1" pivotButton="0" quotePrefix="0" xfId="0">
      <alignment horizontal="left" vertical="top" wrapText="1"/>
    </xf>
    <xf numFmtId="0" fontId="0" fillId="3" borderId="0" pivotButton="0" quotePrefix="0" xfId="0"/>
    <xf numFmtId="0" fontId="2" fillId="4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0" borderId="5" pivotButton="0" quotePrefix="0" xfId="0"/>
    <xf numFmtId="0" fontId="3" fillId="4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</cols>
  <sheetData>
    <row r="1" ht="30" customHeight="1">
      <c r="A1" s="1" t="inlineStr">
        <is>
          <t>TCR satu item dari skor mentah (skala 1-5)</t>
        </is>
      </c>
      <c r="B1" s="2" t="n"/>
    </row>
    <row r="2"/>
    <row r="3">
      <c r="A3" s="3" t="inlineStr">
        <is>
          <t>Responden</t>
        </is>
      </c>
      <c r="B3" s="3" t="inlineStr">
        <is>
          <t>Skor (1-5)</t>
        </is>
      </c>
    </row>
    <row r="4">
      <c r="A4" s="4" t="inlineStr">
        <is>
          <t>R1</t>
        </is>
      </c>
      <c r="B4" t="n">
        <v>4</v>
      </c>
    </row>
    <row r="5">
      <c r="A5" s="4" t="inlineStr">
        <is>
          <t>R2</t>
        </is>
      </c>
      <c r="B5" t="n">
        <v>4</v>
      </c>
    </row>
    <row r="6">
      <c r="A6" s="4" t="inlineStr">
        <is>
          <t>R3</t>
        </is>
      </c>
      <c r="B6" t="n">
        <v>3</v>
      </c>
    </row>
    <row r="7">
      <c r="A7" s="4" t="inlineStr">
        <is>
          <t>R4</t>
        </is>
      </c>
      <c r="B7" t="n">
        <v>5</v>
      </c>
    </row>
    <row r="8">
      <c r="A8" s="4" t="inlineStr">
        <is>
          <t>R5</t>
        </is>
      </c>
      <c r="B8" t="n">
        <v>4</v>
      </c>
    </row>
    <row r="9">
      <c r="A9" s="4" t="inlineStr">
        <is>
          <t>R6</t>
        </is>
      </c>
      <c r="B9" t="n">
        <v>2</v>
      </c>
    </row>
    <row r="10">
      <c r="A10" s="4" t="inlineStr">
        <is>
          <t>R7</t>
        </is>
      </c>
      <c r="B10" t="n">
        <v>4</v>
      </c>
    </row>
    <row r="11">
      <c r="A11" s="4" t="inlineStr">
        <is>
          <t>R8</t>
        </is>
      </c>
      <c r="B11" t="n">
        <v>5</v>
      </c>
    </row>
    <row r="12">
      <c r="A12" s="4" t="inlineStr">
        <is>
          <t>R9</t>
        </is>
      </c>
      <c r="B12" t="n">
        <v>3</v>
      </c>
    </row>
    <row r="13">
      <c r="A13" s="4" t="inlineStr">
        <is>
          <t>R10</t>
        </is>
      </c>
      <c r="B13" t="n">
        <v>4</v>
      </c>
    </row>
    <row r="14">
      <c r="A14" s="5" t="inlineStr">
        <is>
          <t>Jumlah skor (Σx)</t>
        </is>
      </c>
      <c r="B14" s="6">
        <f>SUM(B4:B13)</f>
        <v/>
      </c>
    </row>
    <row r="15">
      <c r="A15" s="5" t="inlineStr">
        <is>
          <t>Banyak responden (n)</t>
        </is>
      </c>
      <c r="B15" s="6">
        <f>COUNT(B4:B13)</f>
        <v/>
      </c>
    </row>
    <row r="16">
      <c r="A16" s="5" t="inlineStr">
        <is>
          <t>Rata-rata (x-bar)</t>
        </is>
      </c>
      <c r="B16" s="6">
        <f>B14/B15</f>
        <v/>
      </c>
    </row>
    <row r="17">
      <c r="A17" s="4" t="inlineStr">
        <is>
          <t>Skor maksimum (x-maks)</t>
        </is>
      </c>
      <c r="B17" t="n">
        <v>5</v>
      </c>
    </row>
    <row r="18">
      <c r="A18" s="7" t="inlineStr">
        <is>
          <t>TCR (%)</t>
        </is>
      </c>
      <c r="B18" s="8">
        <f>B16/B17*100</f>
        <v/>
      </c>
    </row>
    <row r="19">
      <c r="A19" s="7" t="inlineStr">
        <is>
          <t>Kategori</t>
        </is>
      </c>
      <c r="B19" s="8">
        <f>IF(B18&gt;=90,"Sangat Baik",IF(B18&gt;=80,"Baik",IF(B18&gt;=65,"Cukup Baik",IF(B18&gt;=55,"Kurang Baik","Tidak Baik"))))</f>
        <v/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2" customWidth="1" min="3" max="3"/>
    <col width="16" customWidth="1" min="4" max="4"/>
  </cols>
  <sheetData>
    <row r="1" ht="30" customHeight="1">
      <c r="A1" s="1" t="inlineStr">
        <is>
          <t>TCR per item -&gt; TCR variabel (Kepuasan Kerja, skala maks 5)</t>
        </is>
      </c>
      <c r="B1" s="9" t="n"/>
      <c r="C1" s="9" t="n"/>
      <c r="D1" s="2" t="n"/>
    </row>
    <row r="2"/>
    <row r="3">
      <c r="A3" s="3" t="inlineStr">
        <is>
          <t>Item</t>
        </is>
      </c>
      <c r="B3" s="3" t="inlineStr">
        <is>
          <t>Rata-rata (x-bar)</t>
        </is>
      </c>
      <c r="C3" s="3" t="inlineStr">
        <is>
          <t>TCR (%)</t>
        </is>
      </c>
      <c r="D3" s="3" t="inlineStr">
        <is>
          <t>Kategori</t>
        </is>
      </c>
    </row>
    <row r="4">
      <c r="A4" s="4" t="inlineStr">
        <is>
          <t>Gaji</t>
        </is>
      </c>
      <c r="B4" t="n">
        <v>3.6</v>
      </c>
      <c r="C4" s="8">
        <f>B4/5*100</f>
        <v/>
      </c>
      <c r="D4" s="8">
        <f>IF(C4&gt;=90,"Sangat Baik",IF(C4&gt;=80,"Baik",IF(C4&gt;=65,"Cukup Baik",IF(C4&gt;=55,"Kurang Baik","Tidak Baik"))))</f>
        <v/>
      </c>
    </row>
    <row r="5">
      <c r="A5" s="4" t="inlineStr">
        <is>
          <t>Rekan kerja</t>
        </is>
      </c>
      <c r="B5" t="n">
        <v>4.4</v>
      </c>
      <c r="C5" s="8">
        <f>B5/5*100</f>
        <v/>
      </c>
      <c r="D5" s="8">
        <f>IF(C5&gt;=90,"Sangat Baik",IF(C5&gt;=80,"Baik",IF(C5&gt;=65,"Cukup Baik",IF(C5&gt;=55,"Kurang Baik","Tidak Baik"))))</f>
        <v/>
      </c>
    </row>
    <row r="6">
      <c r="A6" s="4" t="inlineStr">
        <is>
          <t>Promosi</t>
        </is>
      </c>
      <c r="B6" t="n">
        <v>3.2</v>
      </c>
      <c r="C6" s="8">
        <f>B6/5*100</f>
        <v/>
      </c>
      <c r="D6" s="8">
        <f>IF(C6&gt;=90,"Sangat Baik",IF(C6&gt;=80,"Baik",IF(C6&gt;=65,"Cukup Baik",IF(C6&gt;=55,"Kurang Baik","Tidak Baik"))))</f>
        <v/>
      </c>
    </row>
    <row r="7">
      <c r="A7" s="5" t="inlineStr">
        <is>
          <t>Rata-rata variabel</t>
        </is>
      </c>
      <c r="B7" s="6">
        <f>AVERAGE(B4:B6)</f>
        <v/>
      </c>
      <c r="C7" s="6">
        <f>AVERAGE(C4:C6)</f>
        <v/>
      </c>
      <c r="D7" s="6">
        <f>IF(C7&gt;=90,"Sangat Baik",IF(C7&gt;=80,"Baik",IF(C7&gt;=65,"Cukup Baik",IF(C7&gt;=55,"Kurang Baik","Tidak Baik"))))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</cols>
  <sheetData>
    <row r="1" ht="30" customHeight="1">
      <c r="A1" s="1" t="inlineStr">
        <is>
          <t>Kategori TCR (acuan Aritonang, 2005)</t>
        </is>
      </c>
      <c r="B1" s="2" t="n"/>
    </row>
    <row r="2"/>
    <row r="3">
      <c r="A3" s="3" t="inlineStr">
        <is>
          <t>TCR</t>
        </is>
      </c>
      <c r="B3" s="3" t="inlineStr">
        <is>
          <t>Kategori</t>
        </is>
      </c>
    </row>
    <row r="4">
      <c r="A4" s="4" t="inlineStr">
        <is>
          <t>90-100%</t>
        </is>
      </c>
      <c r="B4" s="10" t="inlineStr">
        <is>
          <t>Sangat Baik</t>
        </is>
      </c>
    </row>
    <row r="5">
      <c r="A5" s="4" t="inlineStr">
        <is>
          <t>80-89,99%</t>
        </is>
      </c>
      <c r="B5" s="10" t="inlineStr">
        <is>
          <t>Baik</t>
        </is>
      </c>
    </row>
    <row r="6">
      <c r="A6" s="4" t="inlineStr">
        <is>
          <t>65-79,99%</t>
        </is>
      </c>
      <c r="B6" s="10" t="inlineStr">
        <is>
          <t>Cukup Baik</t>
        </is>
      </c>
    </row>
    <row r="7">
      <c r="A7" s="4" t="inlineStr">
        <is>
          <t>55-64,99%</t>
        </is>
      </c>
      <c r="B7" s="10" t="inlineStr">
        <is>
          <t>Kurang Baik</t>
        </is>
      </c>
    </row>
    <row r="8">
      <c r="A8" s="4" t="inlineStr">
        <is>
          <t>0-54,99%</t>
        </is>
      </c>
      <c r="B8" s="10" t="inlineStr">
        <is>
          <t>Tidak Baik</t>
        </is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46" customWidth="1" min="1" max="1"/>
    <col width="12" customWidth="1" min="2" max="2"/>
  </cols>
  <sheetData>
    <row r="1" ht="30" customHeight="1">
      <c r="A1" s="1" t="inlineStr">
        <is>
          <t>Rumus &amp; Contoh</t>
        </is>
      </c>
      <c r="B1" s="2" t="n"/>
    </row>
    <row r="2"/>
    <row r="3">
      <c r="A3" s="4" t="inlineStr">
        <is>
          <t>TCR = (rata-rata skor / skor maksimum) x 100%</t>
        </is>
      </c>
      <c r="B3" s="2" t="n"/>
    </row>
    <row r="4"/>
    <row r="5">
      <c r="A5" s="4" t="inlineStr">
        <is>
          <t>Contoh (lihat sheet RESPONDEN): rata-rata 3,8 ; maks 5</t>
        </is>
      </c>
    </row>
    <row r="6">
      <c r="A6" s="11" t="inlineStr">
        <is>
          <t>TCR = 3,8 / 5 x 100% = 76% -&gt; Cukup Baik</t>
        </is>
      </c>
      <c r="B6" s="2" t="n"/>
    </row>
  </sheetData>
  <mergeCells count="3">
    <mergeCell ref="A3:B3"/>
    <mergeCell ref="A6:B6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2026-06-14T10:31:35Z</dcterms:modified>
  <cp:lastModifiedBy>stdsquare2-generator</cp:lastModifiedBy>
</cp:coreProperties>
</file>