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KALA_SKOR" sheetId="1" state="visible" r:id="rId1"/>
    <sheet xmlns:r="http://schemas.openxmlformats.org/officeDocument/2006/relationships" name="SKORING" sheetId="2" state="visible" r:id="rId2"/>
    <sheet xmlns:r="http://schemas.openxmlformats.org/officeDocument/2006/relationships" name="RATA2_PER_ITEM" sheetId="3" state="visible" r:id="rId3"/>
    <sheet xmlns:r="http://schemas.openxmlformats.org/officeDocument/2006/relationships" name="PEMBALIKAN" sheetId="4" state="visible" r:id="rId4"/>
    <sheet xmlns:r="http://schemas.openxmlformats.org/officeDocument/2006/relationships" name="KESALAHA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8" customWidth="1" min="3" max="3"/>
  </cols>
  <sheetData>
    <row r="1" ht="30" customHeight="1">
      <c r="A1" s="1" t="inlineStr">
        <is>
          <t>Skala Likert 5 Titik</t>
        </is>
      </c>
      <c r="B1" s="2" t="n"/>
      <c r="C1" s="3" t="n"/>
    </row>
    <row r="2"/>
    <row r="3">
      <c r="A3" s="4" t="inlineStr">
        <is>
          <t>Pilihan jawaban</t>
        </is>
      </c>
      <c r="B3" s="4" t="inlineStr">
        <is>
          <t>Singkatan</t>
        </is>
      </c>
      <c r="C3" s="4" t="inlineStr">
        <is>
          <t>Skor</t>
        </is>
      </c>
    </row>
    <row r="4">
      <c r="A4" s="5" t="inlineStr">
        <is>
          <t>Sangat Tidak Setuju</t>
        </is>
      </c>
      <c r="B4" s="6" t="inlineStr">
        <is>
          <t>STS</t>
        </is>
      </c>
      <c r="C4" s="7" t="n">
        <v>1</v>
      </c>
    </row>
    <row r="5">
      <c r="A5" s="5" t="inlineStr">
        <is>
          <t>Tidak Setuju</t>
        </is>
      </c>
      <c r="B5" s="6" t="inlineStr">
        <is>
          <t>TS</t>
        </is>
      </c>
      <c r="C5" s="7" t="n">
        <v>2</v>
      </c>
    </row>
    <row r="6">
      <c r="A6" s="5" t="inlineStr">
        <is>
          <t>Netral</t>
        </is>
      </c>
      <c r="B6" s="6" t="inlineStr">
        <is>
          <t>N</t>
        </is>
      </c>
      <c r="C6" s="7" t="n">
        <v>3</v>
      </c>
    </row>
    <row r="7">
      <c r="A7" s="5" t="inlineStr">
        <is>
          <t>Setuju</t>
        </is>
      </c>
      <c r="B7" s="6" t="inlineStr">
        <is>
          <t>S</t>
        </is>
      </c>
      <c r="C7" s="7" t="n">
        <v>4</v>
      </c>
    </row>
    <row r="8">
      <c r="A8" s="5" t="inlineStr">
        <is>
          <t>Sangat Setuju</t>
        </is>
      </c>
      <c r="B8" s="6" t="inlineStr">
        <is>
          <t>SS</t>
        </is>
      </c>
      <c r="C8" s="7" t="n">
        <v>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12" customWidth="1" min="7" max="7"/>
    <col width="12" customWidth="1" min="8" max="8"/>
  </cols>
  <sheetData>
    <row r="1" ht="30" customHeight="1">
      <c r="A1" s="1" t="inlineStr">
        <is>
          <t>Skor Total per Responden (Kepuasan Kerja, 5 item)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4" t="inlineStr">
        <is>
          <t>Responden</t>
        </is>
      </c>
      <c r="B3" s="4" t="inlineStr">
        <is>
          <t>Item1</t>
        </is>
      </c>
      <c r="C3" s="4" t="inlineStr">
        <is>
          <t>Item2</t>
        </is>
      </c>
      <c r="D3" s="4" t="inlineStr">
        <is>
          <t>Item3</t>
        </is>
      </c>
      <c r="E3" s="4" t="inlineStr">
        <is>
          <t>Item4</t>
        </is>
      </c>
      <c r="F3" s="4" t="inlineStr">
        <is>
          <t>Item5</t>
        </is>
      </c>
      <c r="G3" s="4" t="inlineStr">
        <is>
          <t>Skor Total</t>
        </is>
      </c>
      <c r="H3" s="4" t="inlineStr">
        <is>
          <t>Kategori</t>
        </is>
      </c>
    </row>
    <row r="4">
      <c r="A4" s="5" t="inlineStr">
        <is>
          <t>R1</t>
        </is>
      </c>
      <c r="B4" t="n">
        <v>4</v>
      </c>
      <c r="C4" t="n">
        <v>5</v>
      </c>
      <c r="D4" t="n">
        <v>3</v>
      </c>
      <c r="E4" t="n">
        <v>4</v>
      </c>
      <c r="F4" t="n">
        <v>4</v>
      </c>
      <c r="G4" s="8">
        <f>B4+C4+D4+E4+F4</f>
        <v/>
      </c>
      <c r="H4" s="9">
        <f>IF(G4&gt;=19,"Tinggi",IF(G4&gt;=12,"Sedang","Rendah"))</f>
        <v/>
      </c>
    </row>
    <row r="5">
      <c r="A5" s="5" t="inlineStr">
        <is>
          <t>R2</t>
        </is>
      </c>
      <c r="B5" t="n">
        <v>5</v>
      </c>
      <c r="C5" t="n">
        <v>5</v>
      </c>
      <c r="D5" t="n">
        <v>4</v>
      </c>
      <c r="E5" t="n">
        <v>5</v>
      </c>
      <c r="F5" t="n">
        <v>4</v>
      </c>
      <c r="G5" s="8">
        <f>B5+C5+D5+E5+F5</f>
        <v/>
      </c>
      <c r="H5" s="9">
        <f>IF(G5&gt;=19,"Tinggi",IF(G5&gt;=12,"Sedang","Rendah"))</f>
        <v/>
      </c>
    </row>
    <row r="6">
      <c r="A6" s="5" t="inlineStr">
        <is>
          <t>R3</t>
        </is>
      </c>
      <c r="B6" t="n">
        <v>3</v>
      </c>
      <c r="C6" t="n">
        <v>3</v>
      </c>
      <c r="D6" t="n">
        <v>2</v>
      </c>
      <c r="E6" t="n">
        <v>3</v>
      </c>
      <c r="F6" t="n">
        <v>3</v>
      </c>
      <c r="G6" s="8">
        <f>B6+C6+D6+E6+F6</f>
        <v/>
      </c>
      <c r="H6" s="9">
        <f>IF(G6&gt;=19,"Tinggi",IF(G6&gt;=12,"Sedang","Rendah"))</f>
        <v/>
      </c>
    </row>
    <row r="7">
      <c r="A7" s="5" t="inlineStr">
        <is>
          <t>R4</t>
        </is>
      </c>
      <c r="B7" t="n">
        <v>4</v>
      </c>
      <c r="C7" t="n">
        <v>4</v>
      </c>
      <c r="D7" t="n">
        <v>4</v>
      </c>
      <c r="E7" t="n">
        <v>5</v>
      </c>
      <c r="F7" t="n">
        <v>4</v>
      </c>
      <c r="G7" s="8">
        <f>B7+C7+D7+E7+F7</f>
        <v/>
      </c>
      <c r="H7" s="9">
        <f>IF(G7&gt;=19,"Tinggi",IF(G7&gt;=12,"Sedang","Rendah"))</f>
        <v/>
      </c>
    </row>
    <row r="8">
      <c r="A8" s="5" t="inlineStr">
        <is>
          <t>R5</t>
        </is>
      </c>
      <c r="B8" t="n">
        <v>2</v>
      </c>
      <c r="C8" t="n">
        <v>3</v>
      </c>
      <c r="D8" t="n">
        <v>3</v>
      </c>
      <c r="E8" t="n">
        <v>2</v>
      </c>
      <c r="F8" t="n">
        <v>3</v>
      </c>
      <c r="G8" s="8">
        <f>B8+C8+D8+E8+F8</f>
        <v/>
      </c>
      <c r="H8" s="9">
        <f>IF(G8&gt;=19,"Tinggi",IF(G8&gt;=12,"Sedang","Rendah"))</f>
        <v/>
      </c>
    </row>
    <row r="9">
      <c r="A9" s="5" t="inlineStr">
        <is>
          <t>R6</t>
        </is>
      </c>
      <c r="B9" t="n">
        <v>5</v>
      </c>
      <c r="C9" t="n">
        <v>4</v>
      </c>
      <c r="D9" t="n">
        <v>4</v>
      </c>
      <c r="E9" t="n">
        <v>4</v>
      </c>
      <c r="F9" t="n">
        <v>5</v>
      </c>
      <c r="G9" s="8">
        <f>B9+C9+D9+E9+F9</f>
        <v/>
      </c>
      <c r="H9" s="9">
        <f>IF(G9&gt;=19,"Tinggi",IF(G9&gt;=12,"Sedang","Rendah"))</f>
        <v/>
      </c>
    </row>
    <row r="10">
      <c r="A10" s="5" t="inlineStr">
        <is>
          <t>R7</t>
        </is>
      </c>
      <c r="B10" t="n">
        <v>3</v>
      </c>
      <c r="C10" t="n">
        <v>4</v>
      </c>
      <c r="D10" t="n">
        <v>3</v>
      </c>
      <c r="E10" t="n">
        <v>4</v>
      </c>
      <c r="F10" t="n">
        <v>3</v>
      </c>
      <c r="G10" s="8">
        <f>B10+C10+D10+E10+F10</f>
        <v/>
      </c>
      <c r="H10" s="9">
        <f>IF(G10&gt;=19,"Tinggi",IF(G10&gt;=12,"Sedang","Rendah"))</f>
        <v/>
      </c>
    </row>
    <row r="11">
      <c r="A11" s="5" t="inlineStr">
        <is>
          <t>R8</t>
        </is>
      </c>
      <c r="B11" t="n">
        <v>4</v>
      </c>
      <c r="C11" t="n">
        <v>5</v>
      </c>
      <c r="D11" t="n">
        <v>4</v>
      </c>
      <c r="E11" t="n">
        <v>4</v>
      </c>
      <c r="F11" t="n">
        <v>5</v>
      </c>
      <c r="G11" s="8">
        <f>B11+C11+D11+E11+F11</f>
        <v/>
      </c>
      <c r="H11" s="9">
        <f>IF(G11&gt;=19,"Tinggi",IF(G11&gt;=12,"Sedang","Rendah"))</f>
        <v/>
      </c>
    </row>
    <row r="12"/>
    <row r="13">
      <c r="A13" s="5" t="inlineStr">
        <is>
          <t>Skor maks = 5 item x 5 = 25 ; min = 5 item x 1 = 5</t>
        </is>
      </c>
      <c r="B13" s="2" t="n"/>
      <c r="C13" s="2" t="n"/>
      <c r="D13" s="2" t="n"/>
      <c r="E13" s="2" t="n"/>
      <c r="F13" s="2" t="n"/>
      <c r="G13" s="2" t="n"/>
      <c r="H13" s="3" t="n"/>
    </row>
    <row r="14">
      <c r="A14" s="5" t="inlineStr">
        <is>
          <t>Rata-rata skor total</t>
        </is>
      </c>
      <c r="G14" s="8">
        <f>(G4+G5+G6+G7+G8+G9+G10+G11)/8</f>
        <v/>
      </c>
    </row>
  </sheetData>
  <mergeCells count="2">
    <mergeCell ref="A13:H13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0" customWidth="1" min="1" max="1"/>
    <col width="26" customWidth="1" min="2" max="2"/>
    <col width="12" customWidth="1" min="3" max="3"/>
  </cols>
  <sheetData>
    <row r="1" ht="30" customHeight="1">
      <c r="A1" s="1" t="inlineStr">
        <is>
          <t>Rata-rata Skor per Item</t>
        </is>
      </c>
      <c r="B1" s="2" t="n"/>
      <c r="C1" s="3" t="n"/>
    </row>
    <row r="2"/>
    <row r="3">
      <c r="A3" s="4" t="inlineStr">
        <is>
          <t>Item</t>
        </is>
      </c>
      <c r="B3" s="4" t="inlineStr">
        <is>
          <t>Penjumlahan 8 responden</t>
        </is>
      </c>
      <c r="C3" s="4" t="inlineStr">
        <is>
          <t>Rata-rata</t>
        </is>
      </c>
    </row>
    <row r="4">
      <c r="A4" s="5" t="inlineStr">
        <is>
          <t>Item1</t>
        </is>
      </c>
      <c r="B4">
        <f>SKORING!B4+SKORING!B5+SKORING!B6+SKORING!B7+SKORING!B8+SKORING!B9+SKORING!B10+SKORING!B11</f>
        <v/>
      </c>
      <c r="C4" s="9">
        <f>B4/8</f>
        <v/>
      </c>
    </row>
    <row r="5">
      <c r="A5" s="5" t="inlineStr">
        <is>
          <t>Item2</t>
        </is>
      </c>
      <c r="B5">
        <f>SKORING!C4+SKORING!C5+SKORING!C6+SKORING!C7+SKORING!C8+SKORING!C9+SKORING!C10+SKORING!C11</f>
        <v/>
      </c>
      <c r="C5" s="9">
        <f>B5/8</f>
        <v/>
      </c>
    </row>
    <row r="6">
      <c r="A6" s="5" t="inlineStr">
        <is>
          <t>Item3</t>
        </is>
      </c>
      <c r="B6">
        <f>SKORING!D4+SKORING!D5+SKORING!D6+SKORING!D7+SKORING!D8+SKORING!D9+SKORING!D10+SKORING!D11</f>
        <v/>
      </c>
      <c r="C6" s="9">
        <f>B6/8</f>
        <v/>
      </c>
    </row>
    <row r="7">
      <c r="A7" s="5" t="inlineStr">
        <is>
          <t>Item4</t>
        </is>
      </c>
      <c r="B7">
        <f>SKORING!E4+SKORING!E5+SKORING!E6+SKORING!E7+SKORING!E8+SKORING!E9+SKORING!E10+SKORING!E11</f>
        <v/>
      </c>
      <c r="C7" s="9">
        <f>B7/8</f>
        <v/>
      </c>
    </row>
    <row r="8">
      <c r="A8" s="5" t="inlineStr">
        <is>
          <t>Item5</t>
        </is>
      </c>
      <c r="B8">
        <f>SKORING!F4+SKORING!F5+SKORING!F6+SKORING!F7+SKORING!F8+SKORING!F9+SKORING!F10+SKORING!F11</f>
        <v/>
      </c>
      <c r="C8" s="9">
        <f>B8/8</f>
        <v/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</cols>
  <sheetData>
    <row r="1" ht="30" customHeight="1">
      <c r="A1" s="1" t="inlineStr">
        <is>
          <t>Pembalikan Skor Item Unfavorable (negatif)</t>
        </is>
      </c>
      <c r="B1" s="2" t="n"/>
      <c r="C1" s="3" t="n"/>
    </row>
    <row r="2"/>
    <row r="3">
      <c r="A3" s="5" t="inlineStr">
        <is>
          <t>Item negatif (mis. 'Saya ingin keluar dari perusahaan') skornya DIBALIK: skor_baru = 6 - skor_lama</t>
        </is>
      </c>
      <c r="B3" s="2" t="n"/>
      <c r="C3" s="3" t="n"/>
    </row>
    <row r="4"/>
    <row r="5">
      <c r="A5" s="4" t="inlineStr">
        <is>
          <t>Jawaban</t>
        </is>
      </c>
      <c r="B5" s="4" t="inlineStr">
        <is>
          <t>Skor asli</t>
        </is>
      </c>
      <c r="C5" s="4" t="inlineStr">
        <is>
          <t>Skor dibalik (6 - asli)</t>
        </is>
      </c>
    </row>
    <row r="6">
      <c r="A6" s="5" t="inlineStr">
        <is>
          <t>SS</t>
        </is>
      </c>
      <c r="B6" t="n">
        <v>5</v>
      </c>
      <c r="C6" s="8">
        <f>6-B6</f>
        <v/>
      </c>
    </row>
    <row r="7">
      <c r="A7" s="5" t="inlineStr">
        <is>
          <t>S</t>
        </is>
      </c>
      <c r="B7" t="n">
        <v>4</v>
      </c>
      <c r="C7" s="8">
        <f>6-B7</f>
        <v/>
      </c>
    </row>
    <row r="8">
      <c r="A8" s="5" t="inlineStr">
        <is>
          <t>N</t>
        </is>
      </c>
      <c r="B8" t="n">
        <v>3</v>
      </c>
      <c r="C8" s="8">
        <f>6-B8</f>
        <v/>
      </c>
    </row>
    <row r="9">
      <c r="A9" s="5" t="inlineStr">
        <is>
          <t>TS</t>
        </is>
      </c>
      <c r="B9" t="n">
        <v>2</v>
      </c>
      <c r="C9" s="8">
        <f>6-B9</f>
        <v/>
      </c>
    </row>
    <row r="10">
      <c r="A10" s="5" t="inlineStr">
        <is>
          <t>STS</t>
        </is>
      </c>
      <c r="B10" t="n">
        <v>1</v>
      </c>
      <c r="C10" s="8">
        <f>6-B10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Kesalahan Umum</t>
        </is>
      </c>
      <c r="B1" s="3" t="n"/>
    </row>
    <row r="2"/>
    <row r="3">
      <c r="A3" s="10" t="inlineStr">
        <is>
          <t>Double-barreled: 'Gaji DAN promosi memuaskan' -&gt; pecah jadi 2 item</t>
        </is>
      </c>
      <c r="B3" s="3" t="n"/>
    </row>
    <row r="4">
      <c r="A4" s="10" t="inlineStr">
        <is>
          <t>Lupa balik skor item unfavorable -&gt; skor total tak bermakna</t>
        </is>
      </c>
      <c r="B4" s="3" t="n"/>
    </row>
    <row r="5">
      <c r="A5" s="10" t="inlineStr">
        <is>
          <t>Item per indikator &lt; 3 -&gt; tak bisa uji reliabilitas</t>
        </is>
      </c>
      <c r="B5" s="3" t="n"/>
    </row>
    <row r="6">
      <c r="A6" s="10" t="inlineStr">
        <is>
          <t>Pilihan jawaban tak seimbang (2 negatif, 3 positif)</t>
        </is>
      </c>
      <c r="B6" s="3" t="n"/>
    </row>
    <row r="7">
      <c r="A7" s="10" t="inlineStr">
        <is>
          <t>Pernyataan menggiring ('perusahaan hebat ini...')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2026-06-14T10:31:30Z</dcterms:modified>
  <cp:lastModifiedBy>stdsquare2-generator</cp:lastModifiedBy>
</cp:coreProperties>
</file>