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JOB_COST_CARD" sheetId="2" state="visible" r:id="rId2"/>
    <sheet xmlns:r="http://schemas.openxmlformats.org/officeDocument/2006/relationships" name="PROCESS_COSTING" sheetId="3" state="visible" r:id="rId3"/>
    <sheet xmlns:r="http://schemas.openxmlformats.org/officeDocument/2006/relationships" name="VARIANS_STANDAR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p&quot; #,##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E3F2FD"/>
        <bgColor rgb="00E3F2FD"/>
      </patternFill>
    </fill>
    <fill>
      <patternFill patternType="solid">
        <fgColor rgb="00FF6F00"/>
        <bgColor rgb="00FF6F0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left" vertical="center" inden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164" fontId="2" fillId="5" borderId="1" applyAlignment="1" pivotButton="0" quotePrefix="0" xfId="0">
      <alignment horizontal="left" vertical="top" wrapText="1"/>
    </xf>
    <xf numFmtId="3" fontId="2" fillId="5" borderId="1" applyAlignment="1" pivotButton="0" quotePrefix="0" xfId="0">
      <alignment horizontal="left" vertical="top" wrapText="1"/>
    </xf>
    <xf numFmtId="164" fontId="2" fillId="0" borderId="1" applyAlignment="1" pivotButton="0" quotePrefix="0" xfId="0">
      <alignment horizontal="left" vertical="top" wrapText="1"/>
    </xf>
    <xf numFmtId="164" fontId="2" fillId="4" borderId="1" applyAlignment="1" pivotButton="0" quotePrefix="0" xfId="0">
      <alignment horizontal="left" vertical="top" wrapText="1"/>
    </xf>
    <xf numFmtId="9" fontId="2" fillId="5" borderId="1" applyAlignment="1" pivotButton="0" quotePrefix="0" xfId="0">
      <alignment horizontal="left" vertical="top" wrapText="1"/>
    </xf>
    <xf numFmtId="3" fontId="2" fillId="4" borderId="1" applyAlignment="1" pivotButton="0" quotePrefix="0" xfId="0">
      <alignment horizontal="left" vertical="top" wrapText="1"/>
    </xf>
    <xf numFmtId="0" fontId="1" fillId="6" borderId="0" applyAlignment="1" pivotButton="0" quotePrefix="0" xfId="0">
      <alignment horizontal="left" vertical="center" indent="1"/>
    </xf>
    <xf numFmtId="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34" customWidth="1" min="3" max="3"/>
    <col width="22" customWidth="1" min="4" max="4"/>
    <col width="12" customWidth="1" min="5" max="5"/>
    <col width="12" customWidth="1" min="6" max="6"/>
  </cols>
  <sheetData>
    <row r="1" ht="30" customHeight="1">
      <c r="A1" s="1" t="inlineStr">
        <is>
          <t>Praktikum Job Order + Process Costing</t>
        </is>
      </c>
      <c r="B1" s="2" t="n"/>
      <c r="C1" s="2" t="n"/>
      <c r="D1" s="2" t="n"/>
      <c r="E1" s="2" t="n"/>
      <c r="F1" s="3" t="n"/>
    </row>
    <row r="2"/>
    <row r="3" ht="22" customHeight="1">
      <c r="A3" s="4" t="inlineStr">
        <is>
          <t>Cara Pakai Workbook Ini</t>
        </is>
      </c>
      <c r="B3" s="2" t="n"/>
      <c r="C3" s="2" t="n"/>
      <c r="D3" s="2" t="n"/>
      <c r="E3" s="2" t="n"/>
      <c r="F3" s="3" t="n"/>
    </row>
    <row r="4" ht="55" customHeight="1">
      <c r="A4" s="5" t="inlineStr">
        <is>
          <t>Workbook ini menggabungkan TIGA topik akuntansi biaya manufaktur dalam satu praktikum: kartu biaya pesanan (job order costing), penghitungan unit ekuivalen produksi/EUP dua metode (process costing), dan analisis varians biaya standar. Semua sel biru muda BOLEH diubah (input) — sel hasil berisi FORMULA HIDUP yang otomatis menghitung ulang.</t>
        </is>
      </c>
      <c r="B4" s="2" t="n"/>
      <c r="C4" s="2" t="n"/>
      <c r="D4" s="2" t="n"/>
      <c r="E4" s="2" t="n"/>
      <c r="F4" s="3" t="n"/>
    </row>
    <row r="5"/>
    <row r="6" ht="22" customHeight="1">
      <c r="A6" s="4" t="inlineStr">
        <is>
          <t>Kapan Pakai Metode Costing Apa?</t>
        </is>
      </c>
      <c r="B6" s="2" t="n"/>
      <c r="C6" s="2" t="n"/>
      <c r="D6" s="2" t="n"/>
      <c r="E6" s="2" t="n"/>
      <c r="F6" s="3" t="n"/>
    </row>
    <row r="7">
      <c r="A7" s="1" t="inlineStr">
        <is>
          <t>Metode</t>
        </is>
      </c>
      <c r="B7" s="1" t="inlineStr">
        <is>
          <t>Kapan Dipakai</t>
        </is>
      </c>
      <c r="C7" s="1" t="inlineStr">
        <is>
          <t>Contoh Industri</t>
        </is>
      </c>
      <c r="D7" s="2" t="n"/>
      <c r="E7" s="2" t="n"/>
      <c r="F7" s="3" t="n"/>
    </row>
    <row r="8" ht="55" customHeight="1">
      <c r="A8" s="6" t="inlineStr">
        <is>
          <t>Job Order Costing</t>
        </is>
      </c>
      <c r="B8" s="5" t="inlineStr">
        <is>
          <t>Produksi per-pesanan, tiap unit/batch berbeda spesifikasi. Biaya dilacak per pesanan.</t>
        </is>
      </c>
      <c r="C8" s="3" t="n"/>
      <c r="D8" s="5" t="inlineStr">
        <is>
          <t>Percetakan, bengkel kapal, konstruksi, furniture custom, kantor akuntan (per klien)</t>
        </is>
      </c>
      <c r="E8" s="2" t="n"/>
      <c r="F8" s="3" t="n"/>
    </row>
    <row r="9" ht="55" customHeight="1">
      <c r="A9" s="6" t="inlineStr">
        <is>
          <t>Process Costing</t>
        </is>
      </c>
      <c r="B9" s="5" t="inlineStr">
        <is>
          <t>Produksi massal/kontinu, produk homogen mengalir lewat proses yang sama. Biaya dirata-ratakan per unit ekuivalen.</t>
        </is>
      </c>
      <c r="C9" s="3" t="n"/>
      <c r="D9" s="5" t="inlineStr">
        <is>
          <t>Pabrik garmen massal, semen, minuman kemasan, kimia, kertas</t>
        </is>
      </c>
      <c r="E9" s="2" t="n"/>
      <c r="F9" s="3" t="n"/>
    </row>
    <row r="10" ht="55" customHeight="1">
      <c r="A10" s="6" t="inlineStr">
        <is>
          <t>Analisis Varians Biaya Standar</t>
        </is>
      </c>
      <c r="B10" s="5" t="inlineStr">
        <is>
          <t>Membandingkan biaya aktual vs biaya standar (yang ditentukan di muka) untuk kendali biaya. Bisa dipakai DI ATAS job order costing maupun process costing.</t>
        </is>
      </c>
      <c r="C10" s="3" t="n"/>
      <c r="D10" s="5" t="inlineStr">
        <is>
          <t>Manufaktur mana pun yang sudah punya sistem biaya standar (standard costing system)</t>
        </is>
      </c>
      <c r="E10" s="2" t="n"/>
      <c r="F10" s="3" t="n"/>
    </row>
    <row r="11"/>
    <row r="12" ht="22" customHeight="1">
      <c r="A12" s="4" t="inlineStr">
        <is>
          <t>Daftar Sheet</t>
        </is>
      </c>
      <c r="B12" s="2" t="n"/>
      <c r="C12" s="2" t="n"/>
      <c r="D12" s="2" t="n"/>
      <c r="E12" s="2" t="n"/>
      <c r="F12" s="3" t="n"/>
    </row>
    <row r="13" ht="24" customHeight="1">
      <c r="A13" s="6" t="inlineStr">
        <is>
          <t>1.</t>
        </is>
      </c>
      <c r="B13" s="7" t="inlineStr">
        <is>
          <t>JOB_COST_CARD</t>
        </is>
      </c>
      <c r="C13" s="5" t="inlineStr">
        <is>
          <t>Kartu biaya 3 pesanan: bahan, tenaga kerja, BOP dibebankan, biaya per unit</t>
        </is>
      </c>
      <c r="D13" s="2" t="n"/>
      <c r="E13" s="2" t="n"/>
      <c r="F13" s="3" t="n"/>
    </row>
    <row r="14" ht="24" customHeight="1">
      <c r="A14" s="6" t="inlineStr">
        <is>
          <t>2.</t>
        </is>
      </c>
      <c r="B14" s="7" t="inlineStr">
        <is>
          <t>PROCESS_COSTING</t>
        </is>
      </c>
      <c r="C14" s="5" t="inlineStr">
        <is>
          <t>EUP metode weighted average vs FIFO, biaya per unit ekuivalen</t>
        </is>
      </c>
      <c r="D14" s="2" t="n"/>
      <c r="E14" s="2" t="n"/>
      <c r="F14" s="3" t="n"/>
    </row>
    <row r="15" ht="24" customHeight="1">
      <c r="A15" s="6" t="inlineStr">
        <is>
          <t>3.</t>
        </is>
      </c>
      <c r="B15" s="7" t="inlineStr">
        <is>
          <t>VARIANS_STANDAR</t>
        </is>
      </c>
      <c r="C15" s="5" t="inlineStr">
        <is>
          <t>Varians harga &amp; kuantitas bahan, varians tarif &amp; efisiensi tenaga kerja</t>
        </is>
      </c>
      <c r="D15" s="2" t="n"/>
      <c r="E15" s="2" t="n"/>
      <c r="F15" s="3" t="n"/>
    </row>
    <row r="16" ht="24" customHeight="1">
      <c r="A16" s="6" t="inlineStr">
        <is>
          <t>4.</t>
        </is>
      </c>
      <c r="B16" s="7" t="inlineStr">
        <is>
          <t>CONTOH_KASUS</t>
        </is>
      </c>
      <c r="C16" s="5" t="inlineStr">
        <is>
          <t>Skenario pabrik furnitur yang memakai ketiga topik sekaligus</t>
        </is>
      </c>
      <c r="D16" s="2" t="n"/>
      <c r="E16" s="2" t="n"/>
      <c r="F16" s="3" t="n"/>
    </row>
    <row r="17" ht="24" customHeight="1">
      <c r="A17" s="6" t="inlineStr">
        <is>
          <t>5.</t>
        </is>
      </c>
      <c r="B17" s="7" t="inlineStr">
        <is>
          <t>KESALAHAN_UMUM</t>
        </is>
      </c>
      <c r="C17" s="5" t="inlineStr">
        <is>
          <t>4 kesalahan tersering mahasiswa + cara menghindarinya</t>
        </is>
      </c>
      <c r="D17" s="2" t="n"/>
      <c r="E17" s="2" t="n"/>
      <c r="F17" s="3" t="n"/>
    </row>
  </sheetData>
  <mergeCells count="17">
    <mergeCell ref="C13:F13"/>
    <mergeCell ref="C17:F17"/>
    <mergeCell ref="A1:F1"/>
    <mergeCell ref="B10:C10"/>
    <mergeCell ref="C7:F7"/>
    <mergeCell ref="A6:F6"/>
    <mergeCell ref="B9:C9"/>
    <mergeCell ref="D9:F9"/>
    <mergeCell ref="A12:F12"/>
    <mergeCell ref="A4:F4"/>
    <mergeCell ref="C15:F15"/>
    <mergeCell ref="A3:F3"/>
    <mergeCell ref="D8:F8"/>
    <mergeCell ref="B8:C8"/>
    <mergeCell ref="C16:F16"/>
    <mergeCell ref="C14:F14"/>
    <mergeCell ref="D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Kartu Biaya Pesanan (Job Cost Card)</t>
        </is>
      </c>
      <c r="B1" s="2" t="n"/>
      <c r="C1" s="2" t="n"/>
      <c r="D1" s="3" t="n"/>
    </row>
    <row r="2" ht="35" customHeight="1">
      <c r="A2" s="5" t="inlineStr">
        <is>
          <t>Job order costing melacak biaya per PESANAN individual (bukan per proses). Tiap pesanan punya kartu biaya sendiri: bahan baku langsung + tenaga kerja langsung + BOP yang dibebankan.</t>
        </is>
      </c>
      <c r="B2" s="2" t="n"/>
      <c r="C2" s="2" t="n"/>
      <c r="D2" s="3" t="n"/>
    </row>
    <row r="3"/>
    <row r="4" ht="22" customHeight="1">
      <c r="A4" s="4" t="inlineStr">
        <is>
          <t>Asumsi Bersama — Tarif BOP Ditentukan Dimuka</t>
        </is>
      </c>
      <c r="B4" s="2" t="n"/>
      <c r="C4" s="2" t="n"/>
      <c r="D4" s="3" t="n"/>
    </row>
    <row r="5">
      <c r="A5" s="6" t="inlineStr">
        <is>
          <t>Tarif BOP Ditentukan Dimuka (Rp per jam TKL)</t>
        </is>
      </c>
      <c r="B5" s="8" t="n">
        <v>15000</v>
      </c>
    </row>
    <row r="6" ht="40" customHeight="1">
      <c r="A6" s="5" t="inlineStr">
        <is>
          <t>Tarif ini DITENTUKAN DI AWAL PERIODE (estimasi total BOP / estimasi total jam TKL), BUKAN dihitung dari BOP aktual — itu sebabnya disebut predetermined overhead rate. Nilai ini dipakai sama untuk ketiga pesanan di bawah (referensi absolut $B$5).</t>
        </is>
      </c>
      <c r="B6" s="2" t="n"/>
      <c r="C6" s="2" t="n"/>
      <c r="D6" s="3" t="n"/>
    </row>
    <row r="7"/>
    <row r="8" ht="22" customHeight="1">
      <c r="A8" s="4" t="inlineStr">
        <is>
          <t>Kartu Biaya per Pesanan</t>
        </is>
      </c>
      <c r="B8" s="2" t="n"/>
      <c r="C8" s="2" t="n"/>
      <c r="D8" s="3" t="n"/>
    </row>
    <row r="9">
      <c r="A9" s="1" t="inlineStr">
        <is>
          <t>Komponen Biaya</t>
        </is>
      </c>
      <c r="B9" s="1" t="inlineStr">
        <is>
          <t>Pesanan #101</t>
        </is>
      </c>
      <c r="C9" s="1" t="inlineStr">
        <is>
          <t>Pesanan #102</t>
        </is>
      </c>
      <c r="D9" s="1" t="inlineStr">
        <is>
          <t>Pesanan #103</t>
        </is>
      </c>
    </row>
    <row r="10">
      <c r="A10" s="6" t="inlineStr">
        <is>
          <t>Biaya Bahan Baku Langsung (Rp)</t>
        </is>
      </c>
      <c r="B10" s="8" t="n">
        <v>25000000</v>
      </c>
      <c r="C10" s="8" t="n">
        <v>40000000</v>
      </c>
      <c r="D10" s="8" t="n">
        <v>15000000</v>
      </c>
    </row>
    <row r="11">
      <c r="A11" s="5" t="inlineStr">
        <is>
          <t>Jam Tenaga Kerja Langsung (jam)</t>
        </is>
      </c>
      <c r="B11" s="9" t="n">
        <v>500</v>
      </c>
      <c r="C11" s="9" t="n">
        <v>800</v>
      </c>
      <c r="D11" s="9" t="n">
        <v>300</v>
      </c>
    </row>
    <row r="12">
      <c r="A12" s="5" t="inlineStr">
        <is>
          <t>Tarif Upah TKL (Rp/jam)</t>
        </is>
      </c>
      <c r="B12" s="8" t="n">
        <v>20000</v>
      </c>
      <c r="C12" s="8" t="n">
        <v>20000</v>
      </c>
      <c r="D12" s="8" t="n">
        <v>22000</v>
      </c>
    </row>
    <row r="13">
      <c r="A13" s="6" t="inlineStr">
        <is>
          <t>Biaya Tenaga Kerja Langsung (Rp)</t>
        </is>
      </c>
      <c r="B13" s="10">
        <f>B11*B12</f>
        <v/>
      </c>
      <c r="C13" s="10">
        <f>C11*C12</f>
        <v/>
      </c>
      <c r="D13" s="10">
        <f>D11*D12</f>
        <v/>
      </c>
    </row>
    <row r="14">
      <c r="A14" s="6" t="inlineStr">
        <is>
          <t>BOP Dibebankan (Rp)</t>
        </is>
      </c>
      <c r="B14" s="10">
        <f>$B$5*B11</f>
        <v/>
      </c>
      <c r="C14" s="10">
        <f>$B$5*C11</f>
        <v/>
      </c>
      <c r="D14" s="10">
        <f>$B$5*D11</f>
        <v/>
      </c>
    </row>
    <row r="15">
      <c r="A15" s="7" t="inlineStr">
        <is>
          <t>Total Biaya Pesanan (Rp)</t>
        </is>
      </c>
      <c r="B15" s="11">
        <f>SUM(B10,B13,B14)</f>
        <v/>
      </c>
      <c r="C15" s="11">
        <f>SUM(C10,C13,C14)</f>
        <v/>
      </c>
      <c r="D15" s="11">
        <f>SUM(D10,D13,D14)</f>
        <v/>
      </c>
    </row>
    <row r="16">
      <c r="A16" s="5" t="inlineStr">
        <is>
          <t>Jumlah Unit dalam Pesanan</t>
        </is>
      </c>
      <c r="B16" s="9" t="n">
        <v>100</v>
      </c>
      <c r="C16" s="9" t="n">
        <v>200</v>
      </c>
      <c r="D16" s="9" t="n">
        <v>50</v>
      </c>
    </row>
    <row r="17">
      <c r="A17" s="7" t="inlineStr">
        <is>
          <t>Biaya per Unit (Rp)</t>
        </is>
      </c>
      <c r="B17" s="11">
        <f>B15/B16</f>
        <v/>
      </c>
      <c r="C17" s="11">
        <f>C15/C16</f>
        <v/>
      </c>
      <c r="D17" s="11">
        <f>D15/D16</f>
        <v/>
      </c>
    </row>
    <row r="18"/>
    <row r="19" ht="45" customHeight="1">
      <c r="A19" s="5" t="inlineStr">
        <is>
          <t>Ubah sel biru muda (bahan, jam TKL, tarif upah, jumlah unit) — baris Total Biaya Pesanan dan Biaya per Unit otomatis terhitung ulang. Pesanan #103 sengaja punya tarif upah lebih tinggi (pekerja lebih senior) untuk menunjukkan komponen biaya bisa berbeda antar-pesanan.</t>
        </is>
      </c>
      <c r="B19" s="2" t="n"/>
      <c r="C19" s="2" t="n"/>
      <c r="D19" s="3" t="n"/>
    </row>
  </sheetData>
  <mergeCells count="6">
    <mergeCell ref="A1:D1"/>
    <mergeCell ref="A8:D8"/>
    <mergeCell ref="A6:D6"/>
    <mergeCell ref="A4:D4"/>
    <mergeCell ref="A2:D2"/>
    <mergeCell ref="A19:D1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3"/>
  <sheetViews>
    <sheetView workbookViewId="0">
      <selection activeCell="A1" sqref="A1"/>
    </sheetView>
  </sheetViews>
  <sheetFormatPr baseColWidth="8" defaultRowHeight="15"/>
  <cols>
    <col width="46" customWidth="1" min="1" max="1"/>
    <col width="20" customWidth="1" min="2" max="2"/>
    <col width="14" customWidth="1" min="3" max="3"/>
  </cols>
  <sheetData>
    <row r="1" ht="30" customHeight="1">
      <c r="A1" s="1" t="inlineStr">
        <is>
          <t>Process Costing — Unit Ekuivalen Produksi (EUP)</t>
        </is>
      </c>
      <c r="B1" s="2" t="n"/>
      <c r="C1" s="3" t="n"/>
    </row>
    <row r="2" ht="55" customHeight="1">
      <c r="A2" s="5" t="inlineStr">
        <is>
          <t>Process costing meratakan biaya ke UNIT EKUIVALEN (equivalent unit of production/EUP) karena sebagian unit di akhir periode belum selesai 100%. Dua metode paling umum: Weighted Average (rata-rata tertimbang, mengabaikan tahap penyelesaian BWIP) dan FIFO (memisahkan pekerjaan periode lalu vs periode ini).</t>
        </is>
      </c>
      <c r="B2" s="2" t="n"/>
      <c r="C2" s="3" t="n"/>
    </row>
    <row r="3"/>
    <row r="4" ht="22" customHeight="1">
      <c r="A4" s="4" t="inlineStr">
        <is>
          <t>Input Data Produksi Departemen</t>
        </is>
      </c>
      <c r="B4" s="2" t="n"/>
      <c r="C4" s="3" t="n"/>
    </row>
    <row r="5">
      <c r="A5" s="5" t="inlineStr">
        <is>
          <t>Unit Awal Barang Dalam Proses (BWIP)</t>
        </is>
      </c>
      <c r="B5" s="9" t="n">
        <v>1000</v>
      </c>
    </row>
    <row r="6">
      <c r="A6" s="5" t="inlineStr">
        <is>
          <t>% Penyelesaian BWIP (awal periode)</t>
        </is>
      </c>
      <c r="B6" s="12" t="n">
        <v>0.6</v>
      </c>
    </row>
    <row r="7">
      <c r="A7" s="5" t="inlineStr">
        <is>
          <t>Unit Dimulai Periode Ini</t>
        </is>
      </c>
      <c r="B7" s="9" t="n">
        <v>8000</v>
      </c>
    </row>
    <row r="8">
      <c r="A8" s="5" t="inlineStr">
        <is>
          <t>Unit Selesai &amp; Ditransfer ke Proses Berikutnya</t>
        </is>
      </c>
      <c r="B8" s="9" t="n">
        <v>7500</v>
      </c>
    </row>
    <row r="9">
      <c r="A9" s="5" t="inlineStr">
        <is>
          <t>Unit Akhir Barang Dalam Proses (EWIP)</t>
        </is>
      </c>
      <c r="B9" s="9" t="n">
        <v>1500</v>
      </c>
    </row>
    <row r="10">
      <c r="A10" s="5" t="inlineStr">
        <is>
          <t>% Penyelesaian EWIP (akhir periode)</t>
        </is>
      </c>
      <c r="B10" s="12" t="n">
        <v>0.4</v>
      </c>
    </row>
    <row r="11">
      <c r="A11" s="5" t="inlineStr">
        <is>
          <t>Biaya BWIP (Rp) — bawaan dari periode lalu</t>
        </is>
      </c>
      <c r="B11" s="8" t="n">
        <v>12000000</v>
      </c>
    </row>
    <row r="12">
      <c r="A12" s="5" t="inlineStr">
        <is>
          <t>Biaya Ditambahkan Periode Ini (Rp)</t>
        </is>
      </c>
      <c r="B12" s="8" t="n">
        <v>95000000</v>
      </c>
    </row>
    <row r="13"/>
    <row r="14">
      <c r="A14" s="6" t="inlineStr">
        <is>
          <t>Cek Keseimbangan Unit (harus 0)</t>
        </is>
      </c>
      <c r="B14" s="13">
        <f>(B5+B7)-(B8+B9)</f>
        <v/>
      </c>
    </row>
    <row r="15" ht="30" customHeight="1">
      <c r="A15" s="5" t="inlineStr">
        <is>
          <t>Identitas unit: BWIP + Unit Dimulai = Unit Selesai + EWIP. Kalau sel di atas BUKAN nol, data input tidak konsisten — periksa ulang sebelum lanjut ke EUP.</t>
        </is>
      </c>
      <c r="B15" s="2" t="n"/>
      <c r="C15" s="3" t="n"/>
    </row>
    <row r="16"/>
    <row r="17" ht="22" customHeight="1">
      <c r="A17" s="4" t="inlineStr">
        <is>
          <t>Metode Weighted Average (Rata-rata Tertimbang)</t>
        </is>
      </c>
      <c r="B17" s="2" t="n"/>
      <c r="C17" s="3" t="n"/>
    </row>
    <row r="18">
      <c r="A18" s="6" t="inlineStr">
        <is>
          <t>EUP = Unit Selesai + (EWIP x %EWIP)</t>
        </is>
      </c>
      <c r="B18" s="13">
        <f>B8+(B9*B10)</f>
        <v/>
      </c>
    </row>
    <row r="19">
      <c r="A19" s="5" t="inlineStr">
        <is>
          <t>Total Biaya = Biaya BWIP + Biaya Ditambahkan</t>
        </is>
      </c>
      <c r="B19" s="10">
        <f>B11+B12</f>
        <v/>
      </c>
    </row>
    <row r="20">
      <c r="A20" s="7" t="inlineStr">
        <is>
          <t>Biaya per EUP (Rp)</t>
        </is>
      </c>
      <c r="B20" s="11">
        <f>B19/B18</f>
        <v/>
      </c>
    </row>
    <row r="21"/>
    <row r="22" ht="22" customHeight="1">
      <c r="A22" s="4" t="inlineStr">
        <is>
          <t>Metode FIFO (First-In-First-Out)</t>
        </is>
      </c>
      <c r="B22" s="2" t="n"/>
      <c r="C22" s="3" t="n"/>
    </row>
    <row r="23">
      <c r="A23" s="6" t="inlineStr">
        <is>
          <t>EUP = BWIP x (1-%BWIP) + (Selesai - BWIP) + (EWIP x %EWIP)</t>
        </is>
      </c>
      <c r="B23" s="13">
        <f>(B5*(1-B6))+(B8-B5)+(B9*B10)</f>
        <v/>
      </c>
    </row>
    <row r="24">
      <c r="A24" s="5" t="inlineStr">
        <is>
          <t>Biaya Relevan = Biaya Ditambahkan Periode Ini SAJA</t>
        </is>
      </c>
      <c r="B24" s="10">
        <f>B12</f>
        <v/>
      </c>
    </row>
    <row r="25">
      <c r="A25" s="7" t="inlineStr">
        <is>
          <t>Biaya per EUP (Rp)</t>
        </is>
      </c>
      <c r="B25" s="11">
        <f>B24/B23</f>
        <v/>
      </c>
    </row>
    <row r="26"/>
    <row r="27" ht="22" customHeight="1">
      <c r="A27" s="4" t="inlineStr">
        <is>
          <t>Perbandingan Kedua Metode</t>
        </is>
      </c>
      <c r="B27" s="2" t="n"/>
      <c r="C27" s="3" t="n"/>
    </row>
    <row r="28">
      <c r="A28" s="1" t="inlineStr">
        <is>
          <t>Metode</t>
        </is>
      </c>
      <c r="B28" s="1" t="inlineStr">
        <is>
          <t>Biaya per EUP (Rp)</t>
        </is>
      </c>
    </row>
    <row r="29">
      <c r="A29" s="5" t="inlineStr">
        <is>
          <t>Weighted Average</t>
        </is>
      </c>
      <c r="B29" s="10">
        <f>B20</f>
        <v/>
      </c>
    </row>
    <row r="30">
      <c r="A30" s="5" t="inlineStr">
        <is>
          <t>FIFO</t>
        </is>
      </c>
      <c r="B30" s="10">
        <f>B25</f>
        <v/>
      </c>
    </row>
    <row r="31">
      <c r="A31" s="7" t="inlineStr">
        <is>
          <t>Selisih (Weighted Average − FIFO)</t>
        </is>
      </c>
      <c r="B31" s="11">
        <f>B29-B30</f>
        <v/>
      </c>
    </row>
    <row r="32"/>
    <row r="33" ht="55" customHeight="1">
      <c r="A33" s="5" t="inlineStr">
        <is>
          <t>Selisih EUP kedua metode selalu sama dengan pekerjaan yang SUDAH dilakukan pada BWIP di periode lalu (BWIP x %Penyelesaian BWIP): weighted average mencampur biaya lama+baru jadi satu rata-rata, FIFO memisahkan biaya periode ini saja. Kalau biaya per unit stabil antar-periode, hasil kedua metode hampir sama; kalau biaya melonjak, selisihnya besar.</t>
        </is>
      </c>
      <c r="B33" s="2" t="n"/>
      <c r="C33" s="3" t="n"/>
    </row>
  </sheetData>
  <mergeCells count="8">
    <mergeCell ref="A33:C33"/>
    <mergeCell ref="A1:C1"/>
    <mergeCell ref="A22:C22"/>
    <mergeCell ref="A17:C17"/>
    <mergeCell ref="A27:C27"/>
    <mergeCell ref="A15:C15"/>
    <mergeCell ref="A4:C4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6" customWidth="1" min="1" max="1"/>
    <col width="22" customWidth="1" min="2" max="2"/>
    <col width="22" customWidth="1" min="3" max="3"/>
  </cols>
  <sheetData>
    <row r="1" ht="30" customHeight="1">
      <c r="A1" s="1" t="inlineStr">
        <is>
          <t>Analisis Varians Biaya Standar</t>
        </is>
      </c>
      <c r="B1" s="2" t="n"/>
      <c r="C1" s="3" t="n"/>
    </row>
    <row r="2" ht="55" customHeight="1">
      <c r="A2" s="5" t="inlineStr">
        <is>
          <t>Varians = selisih biaya AKTUAL vs biaya STANDAR yang diperbolehkan. Konvensi tanda: kalau faktor pendorong biaya AKTUAL lebih besar dari STANDAR (harga/tarif lebih mahal, atau kuantitas/jam dipakai lebih banyak dari yang seharusnya), maka biaya aktual &gt; biaya standar -&gt; Tidak Menguntungkan (Unfavorable). Kalau aktual lebih kecil dari standar -&gt; Menguntungkan (Favorable).</t>
        </is>
      </c>
      <c r="B2" s="2" t="n"/>
      <c r="C2" s="3" t="n"/>
    </row>
    <row r="3"/>
    <row r="4" ht="22" customHeight="1">
      <c r="A4" s="4" t="inlineStr">
        <is>
          <t>Varians Bahan Baku Langsung (Direct Material Variance)</t>
        </is>
      </c>
      <c r="B4" s="2" t="n"/>
      <c r="C4" s="3" t="n"/>
    </row>
    <row r="5">
      <c r="A5" s="1" t="inlineStr"/>
      <c r="B5" s="1" t="inlineStr">
        <is>
          <t>Standar</t>
        </is>
      </c>
      <c r="C5" s="1" t="inlineStr">
        <is>
          <t>Aktual</t>
        </is>
      </c>
    </row>
    <row r="6">
      <c r="A6" s="5" t="inlineStr">
        <is>
          <t>Harga per Unit Bahan (Rp) — SP / AP</t>
        </is>
      </c>
      <c r="B6" s="8" t="n">
        <v>10000</v>
      </c>
      <c r="C6" s="8" t="n">
        <v>12000</v>
      </c>
    </row>
    <row r="7">
      <c r="A7" s="5" t="inlineStr">
        <is>
          <t>Kuantitas Bahan (unit) — SQ / AQ</t>
        </is>
      </c>
      <c r="B7" s="9" t="n">
        <v>480</v>
      </c>
      <c r="C7" s="9" t="n">
        <v>500</v>
      </c>
    </row>
    <row r="8"/>
    <row r="9">
      <c r="A9" s="7" t="inlineStr">
        <is>
          <t>Varians Harga Bahan = (AP - SP) x AQ</t>
        </is>
      </c>
      <c r="B9" s="11">
        <f>(C6-B6)*C7</f>
        <v/>
      </c>
    </row>
    <row r="10">
      <c r="A10" s="5" t="inlineStr">
        <is>
          <t>Status</t>
        </is>
      </c>
      <c r="B10" s="5">
        <f>IF(B9&gt;0,"Tidak Menguntungkan (Unfavorable)",IF(B9&lt;0,"Menguntungkan (Favorable)","Netral"))</f>
        <v/>
      </c>
      <c r="C10" s="3" t="n"/>
    </row>
    <row r="11"/>
    <row r="12">
      <c r="A12" s="7" t="inlineStr">
        <is>
          <t>Varians Kuantitas Bahan = (AQ - SQ) x SP</t>
        </is>
      </c>
      <c r="B12" s="11">
        <f>(C7-B7)*B6</f>
        <v/>
      </c>
    </row>
    <row r="13">
      <c r="A13" s="5" t="inlineStr">
        <is>
          <t>Status</t>
        </is>
      </c>
      <c r="B13" s="5">
        <f>IF(B12&gt;0,"Tidak Menguntungkan (Unfavorable)",IF(B12&lt;0,"Menguntungkan (Favorable)","Netral"))</f>
        <v/>
      </c>
      <c r="C13" s="3" t="n"/>
    </row>
    <row r="14"/>
    <row r="15" ht="22" customHeight="1">
      <c r="A15" s="4" t="inlineStr">
        <is>
          <t>Varians Tenaga Kerja Langsung (Direct Labor Variance)</t>
        </is>
      </c>
      <c r="B15" s="2" t="n"/>
      <c r="C15" s="3" t="n"/>
    </row>
    <row r="16">
      <c r="A16" s="1" t="inlineStr"/>
      <c r="B16" s="1" t="inlineStr">
        <is>
          <t>Standar</t>
        </is>
      </c>
      <c r="C16" s="1" t="inlineStr">
        <is>
          <t>Aktual</t>
        </is>
      </c>
    </row>
    <row r="17">
      <c r="A17" s="5" t="inlineStr">
        <is>
          <t>Tarif Upah per Jam (Rp) — SR / AR</t>
        </is>
      </c>
      <c r="B17" s="8" t="n">
        <v>20000</v>
      </c>
      <c r="C17" s="8" t="n">
        <v>22000</v>
      </c>
    </row>
    <row r="18">
      <c r="A18" s="5" t="inlineStr">
        <is>
          <t>Jam Tenaga Kerja (jam) — SH / AH</t>
        </is>
      </c>
      <c r="B18" s="9" t="n">
        <v>500</v>
      </c>
      <c r="C18" s="9" t="n">
        <v>520</v>
      </c>
    </row>
    <row r="19"/>
    <row r="20">
      <c r="A20" s="7" t="inlineStr">
        <is>
          <t>Varians Tarif Tenaga Kerja = (AR - SR) x AH</t>
        </is>
      </c>
      <c r="B20" s="11">
        <f>(C17-B17)*C18</f>
        <v/>
      </c>
    </row>
    <row r="21">
      <c r="A21" s="5" t="inlineStr">
        <is>
          <t>Status</t>
        </is>
      </c>
      <c r="B21" s="5">
        <f>IF(B20&gt;0,"Tidak Menguntungkan (Unfavorable)",IF(B20&lt;0,"Menguntungkan (Favorable)","Netral"))</f>
        <v/>
      </c>
      <c r="C21" s="3" t="n"/>
    </row>
    <row r="22"/>
    <row r="23">
      <c r="A23" s="7" t="inlineStr">
        <is>
          <t>Varians Efisiensi Tenaga Kerja = (AH - SH) x SR</t>
        </is>
      </c>
      <c r="B23" s="11">
        <f>(C18-B18)*B17</f>
        <v/>
      </c>
    </row>
    <row r="24">
      <c r="A24" s="5" t="inlineStr">
        <is>
          <t>Status</t>
        </is>
      </c>
      <c r="B24" s="5">
        <f>IF(B23&gt;0,"Tidak Menguntungkan (Unfavorable)",IF(B23&lt;0,"Menguntungkan (Favorable)","Netral"))</f>
        <v/>
      </c>
      <c r="C24" s="3" t="n"/>
    </row>
    <row r="25"/>
    <row r="26" ht="22" customHeight="1">
      <c r="A26" s="4" t="inlineStr">
        <is>
          <t>Ringkasan Total Varians</t>
        </is>
      </c>
      <c r="B26" s="2" t="n"/>
      <c r="C26" s="3" t="n"/>
    </row>
    <row r="27">
      <c r="A27" s="5" t="inlineStr">
        <is>
          <t>Total Varians Bahan Baku (Rp)</t>
        </is>
      </c>
      <c r="B27" s="10">
        <f>B9+B12</f>
        <v/>
      </c>
    </row>
    <row r="28">
      <c r="A28" s="5" t="inlineStr">
        <is>
          <t>Total Varians Tenaga Kerja (Rp)</t>
        </is>
      </c>
      <c r="B28" s="10">
        <f>B20+B23</f>
        <v/>
      </c>
    </row>
    <row r="29">
      <c r="A29" s="7" t="inlineStr">
        <is>
          <t>Total Varians Biaya Standar (Rp)</t>
        </is>
      </c>
      <c r="B29" s="11">
        <f>B27+B28</f>
        <v/>
      </c>
    </row>
    <row r="30"/>
    <row r="31" ht="35" customHeight="1">
      <c r="A31" s="5" t="inlineStr">
        <is>
          <t>Ubah sel Aktual (biru muda) lebih kecil dari Standar untuk melihat varians berubah jadi Menguntungkan (Favorable) — label Status ikut berubah otomatis lewat formula IF.</t>
        </is>
      </c>
      <c r="B31" s="2" t="n"/>
      <c r="C31" s="3" t="n"/>
    </row>
  </sheetData>
  <mergeCells count="10">
    <mergeCell ref="B13:C13"/>
    <mergeCell ref="B21:C21"/>
    <mergeCell ref="B24:C24"/>
    <mergeCell ref="A1:C1"/>
    <mergeCell ref="A31:C31"/>
    <mergeCell ref="B10:C10"/>
    <mergeCell ref="A15:C15"/>
    <mergeCell ref="A4:C4"/>
    <mergeCell ref="A26:C26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90" customWidth="1" min="1" max="1"/>
    <col width="12" customWidth="1" min="2" max="2"/>
    <col width="12" customWidth="1" min="3" max="3"/>
  </cols>
  <sheetData>
    <row r="1" ht="30" customHeight="1">
      <c r="A1" s="1" t="inlineStr">
        <is>
          <t>Contoh Kasus: CV Mebel Jati Makmur</t>
        </is>
      </c>
      <c r="B1" s="2" t="n"/>
      <c r="C1" s="3" t="n"/>
    </row>
    <row r="2"/>
    <row r="3" ht="22" customHeight="1">
      <c r="A3" s="4" t="inlineStr">
        <is>
          <t>Konteks Perusahaan</t>
        </is>
      </c>
      <c r="B3" s="2" t="n"/>
      <c r="C3" s="3" t="n"/>
    </row>
    <row r="4" ht="70" customHeight="1">
      <c r="A4" s="5" t="inlineStr">
        <is>
          <t>CV Mebel Jati Makmur memproduksi DUA lini: (1) furnitur custom sesuai pesanan klien (meja kantor ukir, lemari built-in) — dicatat dengan JOB ORDER COSTING seperti di sheet JOB_COST_CARD; dan (2) kursi kayu standar yang diproduksi massal di jalur perakitan kontinu — dicatat dengan PROCESS COSTING seperti di sheet PROCESS_COSTING. Untuk kedua lini, manajemen menetapkan biaya STANDAR di awal tahun dan membandingkannya dengan biaya AKTUAL tiap bulan (sheet VARIANS_STANDAR).</t>
        </is>
      </c>
      <c r="B4" s="2" t="n"/>
      <c r="C4" s="3" t="n"/>
    </row>
    <row r="5"/>
    <row r="6" ht="22" customHeight="1">
      <c r="A6" s="4" t="inlineStr">
        <is>
          <t>Lini 1 — Furnitur Custom (Job Order)</t>
        </is>
      </c>
      <c r="B6" s="2" t="n"/>
      <c r="C6" s="3" t="n"/>
    </row>
    <row r="7" ht="60" customHeight="1">
      <c r="A7" s="5" t="inlineStr">
        <is>
          <t>Bulan ini ada 3 pesanan aktif (lihat JOB_COST_CARD): Pesanan #101 (meja kantor 100 unit), #102 (lemari built-in 200 unit), #103 (kursi ukir custom 50 unit, pakai tukang senior dengan tarif upah lebih tinggi). BOP dibebankan pakai tarif Rp15.000/jam TKL yang sudah ditentukan sejak awal tahun anggaran — bukan BOP aktual bulan berjalan, karena BOP aktual baru diketahui di akhir periode sedangkan kartu biaya harus bisa diisi begitu pesanan selesai.</t>
        </is>
      </c>
      <c r="B7" s="2" t="n"/>
      <c r="C7" s="3" t="n"/>
    </row>
    <row r="8"/>
    <row r="9" ht="22" customHeight="1">
      <c r="A9" s="4" t="inlineStr">
        <is>
          <t>Lini 2 — Kursi Kayu Standar (Process Costing)</t>
        </is>
      </c>
      <c r="B9" s="2" t="n"/>
      <c r="C9" s="3" t="n"/>
    </row>
    <row r="10" ht="65" customHeight="1">
      <c r="A10" s="5" t="inlineStr">
        <is>
          <t>Jalur perakitan kursi berjalan kontinu. Awal bulan ada 1.000 unit setengah jadi (60% selesai). Selama bulan berjalan, 8.000 unit baru dimulai, 7.500 unit selesai dan dikirim ke gudang, sisa 1.500 unit masih di jalur (40% selesai) di akhir bulan. Akuntan biaya menghitung EUP dengan DUA metode untuk keperluan berbeda: Weighted Average untuk laporan biaya bulanan internal yang cepat, FIFO untuk analisis tren biaya per periode (karena FIFO memisahkan biaya bulan lalu vs bulan ini).</t>
        </is>
      </c>
      <c r="B10" s="2" t="n"/>
      <c r="C10" s="3" t="n"/>
    </row>
    <row r="11"/>
    <row r="12" ht="22" customHeight="1">
      <c r="A12" s="4" t="inlineStr">
        <is>
          <t>Kendali Biaya — Varians Standar</t>
        </is>
      </c>
      <c r="B12" s="2" t="n"/>
      <c r="C12" s="3" t="n"/>
    </row>
    <row r="13" ht="70" customHeight="1">
      <c r="A13" s="5" t="inlineStr">
        <is>
          <t>Baik lini custom maupun lini massal memakai standar bahan dan tenaga kerja yang sama untuk kursi kayu: standar harga bahan Rp10.000/unit, standar 480 unit bahan untuk output bulan ini. Bulan ini harga bahan naik jadi Rp12.000/unit (pemasok menaikkan harga kayu jati) dan pemakaian aktual 500 unit (lebih boros dari standar). Kedua varians ini TIDAK MENGUNTUNGKAN (Unfavorable) — manajer pembelian perlu menjelaskan kenaikan harga, manajer produksi perlu menjelaskan pemborosan bahan. Lihat sheet VARIANS_STANDAR untuk perhitungan lengkap.</t>
        </is>
      </c>
      <c r="B13" s="2" t="n"/>
      <c r="C13" s="3" t="n"/>
    </row>
    <row r="14"/>
    <row r="15" ht="22" customHeight="1">
      <c r="A15" s="4" t="inlineStr">
        <is>
          <t>Kesimpulan untuk Manajemen</t>
        </is>
      </c>
      <c r="B15" s="2" t="n"/>
      <c r="C15" s="3" t="n"/>
    </row>
    <row r="16" ht="55" customHeight="1">
      <c r="A16" s="5" t="inlineStr">
        <is>
          <t>Tiga alat ini saling melengkapi, bukan saling menggantikan: job order costing dan process costing menjawab 'berapa BIAYA per unit/pesanan', sedangkan analisis varians menjawab 'apakah biaya itu SESUAI RENCANA'. Perusahaan bisa saja punya biaya per unit yang akurat (job/process costing benar) tapi tetap merugi kalau tidak pernah membandingkan dengan standar.</t>
        </is>
      </c>
      <c r="B16" s="2" t="n"/>
      <c r="C16" s="3" t="n"/>
    </row>
  </sheetData>
  <mergeCells count="11">
    <mergeCell ref="A10:C10"/>
    <mergeCell ref="A13:C13"/>
    <mergeCell ref="A1:C1"/>
    <mergeCell ref="A6:C6"/>
    <mergeCell ref="A9:C9"/>
    <mergeCell ref="A3:C3"/>
    <mergeCell ref="A7:C7"/>
    <mergeCell ref="A12:C12"/>
    <mergeCell ref="A4:C4"/>
    <mergeCell ref="A16:C16"/>
    <mergeCell ref="A15:C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20" customWidth="1" min="1" max="1"/>
    <col width="70" customWidth="1" min="2" max="2"/>
    <col width="14" customWidth="1" min="3" max="3"/>
  </cols>
  <sheetData>
    <row r="1" ht="30" customHeight="1">
      <c r="A1" s="1" t="inlineStr">
        <is>
          <t>Kesalahan Umum dan Cara Verifikasi</t>
        </is>
      </c>
      <c r="B1" s="2" t="n"/>
      <c r="C1" s="3" t="n"/>
    </row>
    <row r="2"/>
    <row r="3" ht="22" customHeight="1">
      <c r="A3" s="14" t="inlineStr">
        <is>
          <t>1. Tertukar rumus EUP FIFO dengan Weighted Average</t>
        </is>
      </c>
    </row>
    <row r="4" ht="70" customHeight="1">
      <c r="A4" s="6" t="inlineStr">
        <is>
          <t>Diagnosis:</t>
        </is>
      </c>
      <c r="B4" s="5" t="inlineStr">
        <is>
          <t>Weighted average EUP = Unit Selesai + (EWIP x %EWIP) — TIDAK memperhitungkan tahap penyelesaian BWIP sama sekali. FIFO EUP justru mengurangi pekerjaan BWIP yang SUDAH selesai di periode lalu: BWIP x (1-%BWIP) + (Selesai-BWIP) + (EWIP x %EWIP). Mahasiswa sering memakai rumus weighted average tapi biaya yang dipakai adalah biaya periode ini saja (harusnya FIFO), atau sebaliknya.</t>
        </is>
      </c>
      <c r="C4" s="3" t="n"/>
    </row>
    <row r="5" ht="55" customHeight="1">
      <c r="A5" s="6" t="inlineStr">
        <is>
          <t>Cara Verifikasi:</t>
        </is>
      </c>
      <c r="B5" s="5" t="inlineStr">
        <is>
          <t>EUP Weighted Average SELALU &gt;= EUP FIFO untuk BWIP yang sama, dengan selisih persis = BWIP x %Penyelesaian BWIP. Cek sheet PROCESS_COSTING baris 'Cek Keseimbangan Unit' dan bandingkan kedua EUP — kalau FIFO &gt; Weighted Average, rumus tertukar.</t>
        </is>
      </c>
      <c r="C5" s="3" t="n"/>
    </row>
    <row r="6" ht="35" customHeight="1">
      <c r="A6" s="6" t="inlineStr">
        <is>
          <t>Contoh:</t>
        </is>
      </c>
      <c r="B6" s="15" t="inlineStr">
        <is>
          <t>BWIP 1.000 unit 60% selesai: EUP_wavg - EUP_fifo harus = 1.000 x 60% = 600 unit.</t>
        </is>
      </c>
      <c r="C6" s="3" t="n"/>
    </row>
    <row r="7"/>
    <row r="8" ht="22" customHeight="1">
      <c r="A8" s="14" t="inlineStr">
        <is>
          <t>2. Salah konvensi tanda varians (Favorable vs Unfavorable)</t>
        </is>
      </c>
    </row>
    <row r="9" ht="70" customHeight="1">
      <c r="A9" s="6" t="inlineStr">
        <is>
          <t>Diagnosis:</t>
        </is>
      </c>
      <c r="B9" s="5" t="inlineStr">
        <is>
          <t>Banyak mahasiswa berpikir 'aktual lebih besar dari standar = bagus (Favorable)' karena terbiasa dengan logika 'lebih besar = lebih baik' di konteks lain (pendapatan, laba). Untuk BIAYA, logikanya terbalik: aktual &gt; standar berarti perusahaan mengeluarkan LEBIH BANYAK biaya dari yang direncanakan -&gt; itu justru Tidak Menguntungkan (Unfavorable).</t>
        </is>
      </c>
      <c r="C9" s="3" t="n"/>
    </row>
    <row r="10" ht="55" customHeight="1">
      <c r="A10" s="6" t="inlineStr">
        <is>
          <t>Cara Verifikasi:</t>
        </is>
      </c>
      <c r="B10" s="5" t="inlineStr">
        <is>
          <t>Selalu tanya: apakah selisih ini membuat biaya TOTAL naik atau turun dibanding standar? Naik = Unfavorable, turun = Favorable. Formula IF di sheet VARIANS_STANDAR sudah mengunci konvensi ini (varians positif = Unfavorable) — jangan dibalik manual.</t>
        </is>
      </c>
      <c r="C10" s="3" t="n"/>
    </row>
    <row r="11" ht="35" customHeight="1">
      <c r="A11" s="6" t="inlineStr">
        <is>
          <t>Contoh:</t>
        </is>
      </c>
      <c r="B11" s="15" t="inlineStr">
        <is>
          <t>AP Rp12.000 &gt; SP Rp10.000, AQ 500 unit: Varians Harga = (12.000-10.000)x500 = Rp1.000.000 Unfavorable.</t>
        </is>
      </c>
      <c r="C11" s="3" t="n"/>
    </row>
    <row r="12"/>
    <row r="13" ht="22" customHeight="1">
      <c r="A13" s="14" t="inlineStr">
        <is>
          <t>3. Lupa BOP dibebankan pakai tarif predetermined, bukan BOP aktual</t>
        </is>
      </c>
    </row>
    <row r="14" ht="70" customHeight="1">
      <c r="A14" s="6" t="inlineStr">
        <is>
          <t>Diagnosis:</t>
        </is>
      </c>
      <c r="B14" s="5" t="inlineStr">
        <is>
          <t>BOP Dibebankan (applied overhead) di kartu biaya pesanan HARUS pakai tarif yang DITENTUKAN DI MUKA (predetermined overhead rate) dikali jam TKL AKTUAL pesanan — bukan BOP aktual bulan berjalan yang baru diketahui di akhir periode. Kalau memakai BOP aktual, kartu biaya tidak bisa selesai sebelum tutup buku bulanan.</t>
        </is>
      </c>
      <c r="C14" s="3" t="n"/>
    </row>
    <row r="15" ht="55" customHeight="1">
      <c r="A15" s="6" t="inlineStr">
        <is>
          <t>Cara Verifikasi:</t>
        </is>
      </c>
      <c r="B15" s="5" t="inlineStr">
        <is>
          <t>Cek sumber tarif: kalau tarif berasal dari estimasi awal tahun (anggaran), itu benar. Kalau tarif dihitung dari BOP aktual bulan ini dibagi jam aktual bulan ini, itu SALAH untuk applied overhead — itu BOP aktual, bukan BOP dibebankan.</t>
        </is>
      </c>
      <c r="C15" s="3" t="n"/>
    </row>
    <row r="16" ht="35" customHeight="1">
      <c r="A16" s="6" t="inlineStr">
        <is>
          <t>Contoh:</t>
        </is>
      </c>
      <c r="B16" s="15" t="inlineStr">
        <is>
          <t>Sheet JOB_COST_CARD: tarif Rp15.000/jam (sel $B$5) dikunci di ASUMSI BERSAMA, dipakai sama untuk ketiga pesanan.</t>
        </is>
      </c>
      <c r="C16" s="3" t="n"/>
    </row>
    <row r="17"/>
    <row r="18" ht="22" customHeight="1">
      <c r="A18" s="14" t="inlineStr">
        <is>
          <t>4. Memakai job order costing untuk produksi massal homogen (atau sebaliknya)</t>
        </is>
      </c>
    </row>
    <row r="19" ht="70" customHeight="1">
      <c r="A19" s="6" t="inlineStr">
        <is>
          <t>Diagnosis:</t>
        </is>
      </c>
      <c r="B19" s="5" t="inlineStr">
        <is>
          <t>Job order costing melacak biaya PER PESANAN — cocok untuk produk yang berbeda-beda spesifikasinya. Kalau dipaksakan untuk produksi massal homogen (mis. ribuan botol minuman identik), pelacakan per-unit jadi sangat mahal dan tidak praktis. Sebaliknya, process costing meratakan biaya ke EUP — kalau dipaksakan untuk pesanan custom yang sangat berbeda satu sama lain, biaya per unit jadi tidak akurat (produk mahal dan murah dicampur rata).</t>
        </is>
      </c>
      <c r="C19" s="3" t="n"/>
    </row>
    <row r="20" ht="55" customHeight="1">
      <c r="A20" s="6" t="inlineStr">
        <is>
          <t>Cara Verifikasi:</t>
        </is>
      </c>
      <c r="B20" s="5" t="inlineStr">
        <is>
          <t>Tanya: apakah setiap unit/batch punya spesifikasi/biaya yang BERBEDA (job order) atau SAMA/homogen mengalir lewat proses identik (process costing)? Lihat tabel 'Kapan Pakai Metode Costing Apa?' di sheet INSTRUKSI.</t>
        </is>
      </c>
      <c r="C20" s="3" t="n"/>
    </row>
    <row r="21" ht="35" customHeight="1">
      <c r="A21" s="6" t="inlineStr">
        <is>
          <t>Contoh:</t>
        </is>
      </c>
      <c r="B21" s="15" t="inlineStr">
        <is>
          <t>CV Mebel Jati Makmur sengaja memisahkan: furnitur custom = job order, kursi massal = process costing.</t>
        </is>
      </c>
      <c r="C21" s="3" t="n"/>
    </row>
  </sheetData>
  <mergeCells count="17">
    <mergeCell ref="B6:C6"/>
    <mergeCell ref="B21:C21"/>
    <mergeCell ref="A13:C13"/>
    <mergeCell ref="B16:C16"/>
    <mergeCell ref="B15:C15"/>
    <mergeCell ref="A1:C1"/>
    <mergeCell ref="B11:C11"/>
    <mergeCell ref="B5:C5"/>
    <mergeCell ref="A8:C8"/>
    <mergeCell ref="B19:C19"/>
    <mergeCell ref="B10:C10"/>
    <mergeCell ref="B20:C20"/>
    <mergeCell ref="A18:C18"/>
    <mergeCell ref="B14:C14"/>
    <mergeCell ref="A3:C3"/>
    <mergeCell ref="B9:C9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2026-07-11T07:10:33Z</dcterms:modified>
  <cp:lastModifiedBy>stdsquare2-generator</cp:lastModifiedBy>
</cp:coreProperties>
</file>