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" sheetId="1" state="visible" r:id="rId1"/>
    <sheet xmlns:r="http://schemas.openxmlformats.org/officeDocument/2006/relationships" name="AMBANG" sheetId="2" state="visible" r:id="rId2"/>
    <sheet xmlns:r="http://schemas.openxmlformats.org/officeDocument/2006/relationships" name="ALPHA_RHOA_CR" sheetId="3" state="visible" r:id="rId3"/>
    <sheet xmlns:r="http://schemas.openxmlformats.org/officeDocument/2006/relationships" name="SOFTWARE_NOTE" sheetId="4" state="visible" r:id="rId4"/>
    <sheet xmlns:r="http://schemas.openxmlformats.org/officeDocument/2006/relationships" name="KESALAHAN_UMUM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2" fillId="4" borderId="1" applyAlignment="1" pivotButton="0" quotePrefix="0" xfId="0">
      <alignment horizontal="left" vertical="top" wrapText="1"/>
    </xf>
    <xf numFmtId="0" fontId="0" fillId="3" borderId="0" pivotButton="0" quotePrefix="0" xfId="0"/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</cols>
  <sheetData>
    <row r="1" ht="30" customHeight="1">
      <c r="A1" s="1" t="inlineStr">
        <is>
          <t>Composite Reliability dari Outer Loading (konstruk Kepuasan)</t>
        </is>
      </c>
      <c r="B1" s="2" t="n"/>
      <c r="C1" s="2" t="n"/>
      <c r="D1" s="3" t="n"/>
    </row>
    <row r="2"/>
    <row r="3">
      <c r="A3" s="4" t="inlineStr">
        <is>
          <t>Indikator</t>
        </is>
      </c>
      <c r="B3" s="4" t="inlineStr">
        <is>
          <t>Loading λ</t>
        </is>
      </c>
      <c r="C3" s="4" t="inlineStr">
        <is>
          <t>λ² (=λ*λ)</t>
        </is>
      </c>
      <c r="D3" s="4" t="inlineStr">
        <is>
          <t>Error 1-λ²</t>
        </is>
      </c>
    </row>
    <row r="4">
      <c r="A4" s="5" t="inlineStr">
        <is>
          <t>KP1</t>
        </is>
      </c>
      <c r="B4" t="n">
        <v>0.8</v>
      </c>
      <c r="C4">
        <f>B4*B4</f>
        <v/>
      </c>
      <c r="D4">
        <f>1-C4</f>
        <v/>
      </c>
    </row>
    <row r="5">
      <c r="A5" s="5" t="inlineStr">
        <is>
          <t>KP2</t>
        </is>
      </c>
      <c r="B5" t="n">
        <v>0.7</v>
      </c>
      <c r="C5">
        <f>B5*B5</f>
        <v/>
      </c>
      <c r="D5">
        <f>1-C5</f>
        <v/>
      </c>
    </row>
    <row r="6">
      <c r="A6" s="5" t="inlineStr">
        <is>
          <t>KP3</t>
        </is>
      </c>
      <c r="B6" t="n">
        <v>0.75</v>
      </c>
      <c r="C6">
        <f>B6*B6</f>
        <v/>
      </c>
      <c r="D6">
        <f>1-C6</f>
        <v/>
      </c>
    </row>
    <row r="7">
      <c r="A7" s="5" t="inlineStr">
        <is>
          <t>KP4</t>
        </is>
      </c>
      <c r="B7" t="n">
        <v>0.85</v>
      </c>
      <c r="C7">
        <f>B7*B7</f>
        <v/>
      </c>
      <c r="D7">
        <f>1-C7</f>
        <v/>
      </c>
    </row>
    <row r="8">
      <c r="A8" s="5" t="inlineStr">
        <is>
          <t>Σ λ (jumlah loading)</t>
        </is>
      </c>
      <c r="B8" s="6">
        <f>SUM(B4:B7)</f>
        <v/>
      </c>
      <c r="D8" s="7">
        <f>SUM(D4:D7)</f>
        <v/>
      </c>
    </row>
    <row r="9"/>
    <row r="10">
      <c r="A10" s="5" t="inlineStr">
        <is>
          <t>(Σ λ)² = pembilang</t>
        </is>
      </c>
      <c r="B10" s="6">
        <f>B8*B8</f>
        <v/>
      </c>
    </row>
    <row r="11">
      <c r="A11" s="5" t="inlineStr">
        <is>
          <t>Penyebut = (Σλ)² + Σerror</t>
        </is>
      </c>
      <c r="B11" s="6">
        <f>B10+D8</f>
        <v/>
      </c>
    </row>
    <row r="12">
      <c r="A12" s="5" t="inlineStr">
        <is>
          <t>CR = pembilang / penyebut</t>
        </is>
      </c>
      <c r="B12" s="8">
        <f>B10/B11</f>
        <v/>
      </c>
    </row>
    <row r="13">
      <c r="A13" s="5" t="inlineStr">
        <is>
          <t>Keputusan (0,70 &lt; CR &lt; 0,95)</t>
        </is>
      </c>
      <c r="B13" s="8">
        <f>IF(B12&lt;0.7,"TIDAK RELIABEL",IF(B12&gt;0.95,"REDUNDAN (&gt;0,95)","RELIABEL"))</f>
        <v/>
      </c>
    </row>
    <row r="14"/>
    <row r="15">
      <c r="A15" s="5" t="inlineStr">
        <is>
          <t>CR pakai loading asli tiap indikator (beda dgn Alpha yg samakan loading)</t>
        </is>
      </c>
      <c r="B15" s="2" t="n"/>
      <c r="C15" s="2" t="n"/>
      <c r="D15" s="3" t="n"/>
    </row>
  </sheetData>
  <mergeCells count="2">
    <mergeCell ref="A1:D1"/>
    <mergeCell ref="A15:D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4" customWidth="1" min="1" max="1"/>
    <col width="36" customWidth="1" min="2" max="2"/>
  </cols>
  <sheetData>
    <row r="1" ht="30" customHeight="1">
      <c r="A1" s="1" t="inlineStr">
        <is>
          <t>Ambang Reliabilitas Konstruk (CR / rho_A)</t>
        </is>
      </c>
      <c r="B1" s="3" t="n"/>
    </row>
    <row r="2"/>
    <row r="3">
      <c r="A3" s="4" t="inlineStr">
        <is>
          <t>Nilai</t>
        </is>
      </c>
      <c r="B3" s="4" t="inlineStr">
        <is>
          <t>Interpretasi</t>
        </is>
      </c>
    </row>
    <row r="4">
      <c r="A4" s="5" t="inlineStr">
        <is>
          <t>&lt;0,60</t>
        </is>
      </c>
      <c r="B4" s="9" t="inlineStr">
        <is>
          <t>Tidak reliabel (tolak konstruk)</t>
        </is>
      </c>
    </row>
    <row r="5">
      <c r="A5" s="5" t="inlineStr">
        <is>
          <t>0,60-0,70</t>
        </is>
      </c>
      <c r="B5" s="10" t="inlineStr">
        <is>
          <t>Cukup (riset eksploratori)</t>
        </is>
      </c>
    </row>
    <row r="6">
      <c r="A6" s="5" t="inlineStr">
        <is>
          <t>0,70-0,90</t>
        </is>
      </c>
      <c r="B6" s="11" t="inlineStr">
        <is>
          <t>Reliabel, ideal</t>
        </is>
      </c>
    </row>
    <row r="7">
      <c r="A7" s="5" t="inlineStr">
        <is>
          <t>0,90-0,95</t>
        </is>
      </c>
      <c r="B7" s="10" t="inlineStr">
        <is>
          <t>Masih diterima, mulai waspada</t>
        </is>
      </c>
    </row>
    <row r="8">
      <c r="A8" s="5" t="inlineStr">
        <is>
          <t>&gt;0,95</t>
        </is>
      </c>
      <c r="B8" s="9" t="inlineStr">
        <is>
          <t>Terlalu tinggi: indikator redundan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40" customWidth="1" min="3" max="3"/>
  </cols>
  <sheetData>
    <row r="1" ht="30" customHeight="1">
      <c r="A1" s="1" t="inlineStr">
        <is>
          <t>Tiga Ukuran Reliabilitas di PLS (SmartPLS lapor semua)</t>
        </is>
      </c>
      <c r="B1" s="2" t="n"/>
      <c r="C1" s="3" t="n"/>
    </row>
    <row r="2"/>
    <row r="3">
      <c r="A3" s="4" t="inlineStr">
        <is>
          <t>Ukuran</t>
        </is>
      </c>
      <c r="B3" s="4" t="inlineStr">
        <is>
          <t>Posisi</t>
        </is>
      </c>
      <c r="C3" s="4" t="inlineStr">
        <is>
          <t>Catatan</t>
        </is>
      </c>
    </row>
    <row r="4">
      <c r="A4" s="5" t="inlineStr">
        <is>
          <t>Cronbach's Alpha</t>
        </is>
      </c>
      <c r="B4" s="12" t="inlineStr">
        <is>
          <t>Batas BAWAH</t>
        </is>
      </c>
      <c r="C4" s="12" t="inlineStr">
        <is>
          <t>Samakan semua loading -&gt; under-estimate</t>
        </is>
      </c>
    </row>
    <row r="5">
      <c r="A5" s="5" t="inlineStr">
        <is>
          <t>rho_A</t>
        </is>
      </c>
      <c r="B5" s="12" t="inlineStr">
        <is>
          <t>Di TENGAH</t>
        </is>
      </c>
      <c r="C5" s="12" t="inlineStr">
        <is>
          <t>Paling akurat (Dijkstra-Henseler 2015)</t>
        </is>
      </c>
    </row>
    <row r="6">
      <c r="A6" s="5" t="inlineStr">
        <is>
          <t>Composite Reliability</t>
        </is>
      </c>
      <c r="B6" s="12" t="inlineStr">
        <is>
          <t>Batas ATAS</t>
        </is>
      </c>
      <c r="C6" s="12" t="inlineStr">
        <is>
          <t>Pakai loading asli; ukuran utama di PLS</t>
        </is>
      </c>
    </row>
    <row r="7"/>
    <row r="8">
      <c r="A8" s="5" t="inlineStr">
        <is>
          <t>Urutan nilai: Alpha &lt;= rho_A &lt;= CR (biasanya berdekatan)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2" customWidth="1" min="1" max="1"/>
    <col width="10" customWidth="1" min="2" max="2"/>
  </cols>
  <sheetData>
    <row r="1" ht="30" customHeight="1">
      <c r="A1" s="1" t="inlineStr">
        <is>
          <t>Cara Baca di SmartPLS</t>
        </is>
      </c>
      <c r="B1" s="3" t="n"/>
    </row>
    <row r="2"/>
    <row r="3">
      <c r="A3" s="10" t="inlineStr">
        <is>
          <t>1. Jalankan Calculate -&gt; PLS Algorithm</t>
        </is>
      </c>
      <c r="B3" s="3" t="n"/>
    </row>
    <row r="4">
      <c r="A4" s="10" t="inlineStr">
        <is>
          <t>2. Buka Quality Criteria -&gt; Construct Reliability and Validity</t>
        </is>
      </c>
      <c r="B4" s="3" t="n"/>
    </row>
    <row r="5">
      <c r="A5" s="10" t="inlineStr">
        <is>
          <t>3. Baca kolom Composite Reliability &amp; rho_A (bukan hanya Alpha)</t>
        </is>
      </c>
      <c r="B5" s="3" t="n"/>
    </row>
    <row r="6">
      <c r="A6" s="10" t="inlineStr">
        <is>
          <t>4. Pastikan CR &amp; rho_A di rentang 0,70-0,95 tiap konstruk</t>
        </is>
      </c>
      <c r="B6" s="3" t="n"/>
    </row>
    <row r="7">
      <c r="A7" s="10" t="inlineStr">
        <is>
          <t>5. CR &gt; 0,95 -&gt; cek indikator yang nyaris identik (redundan)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Kesalahan Umum</t>
        </is>
      </c>
      <c r="B1" s="3" t="n"/>
    </row>
    <row r="2"/>
    <row r="3">
      <c r="A3" s="9" t="inlineStr">
        <is>
          <t>Pakai Alpha sbg patokan utama (Alpha under-estimate di PLS)</t>
        </is>
      </c>
      <c r="B3" s="3" t="n"/>
    </row>
    <row r="4">
      <c r="A4" s="9" t="inlineStr">
        <is>
          <t>Anggap CR makin tinggi makin bagus (&gt;0,95 = redundan)</t>
        </is>
      </c>
      <c r="B4" s="3" t="n"/>
    </row>
    <row r="5">
      <c r="A5" s="9" t="inlineStr">
        <is>
          <t>Hitung CR untuk konstruk formatif (harusnya cek VIF &amp; bobot)</t>
        </is>
      </c>
      <c r="B5" s="3" t="n"/>
    </row>
    <row r="6">
      <c r="A6" s="9" t="inlineStr">
        <is>
          <t>Pakai loading sebelum algoritma PLS konvergen</t>
        </is>
      </c>
      <c r="B6" s="3" t="n"/>
    </row>
    <row r="7">
      <c r="A7" s="9" t="inlineStr">
        <is>
          <t>Campur CR (reliabilitas) dengan AVE (validitas konvergen)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2026-06-14T10:31:32Z</dcterms:modified>
  <cp:lastModifiedBy>stdsquare2-generator</cp:lastModifiedBy>
</cp:coreProperties>
</file>