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OMPOSIT_LATEN" sheetId="1" state="visible" r:id="rId1"/>
    <sheet xmlns:r="http://schemas.openxmlformats.org/officeDocument/2006/relationships" name="DUA_MODEL" sheetId="2" state="visible" r:id="rId2"/>
    <sheet xmlns:r="http://schemas.openxmlformats.org/officeDocument/2006/relationships" name="CB_VS_PLS" sheetId="3" state="visible" r:id="rId3"/>
    <sheet xmlns:r="http://schemas.openxmlformats.org/officeDocument/2006/relationships" name="PEMBANTU_KEPUTUSAN" sheetId="4" state="visible" r:id="rId4"/>
    <sheet xmlns:r="http://schemas.openxmlformats.org/officeDocument/2006/relationships" name="SOFTWARE_NOT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0" fillId="3" borderId="0" pivotButton="0" quotePrefix="0" xfId="0"/>
    <xf numFmtId="0" fontId="3" fillId="4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8" customWidth="1" min="3" max="3"/>
  </cols>
  <sheetData>
    <row r="1" ht="30" customHeight="1">
      <c r="A1" s="1" t="inlineStr">
        <is>
          <t>Demistifikasi Laten: skor konstruk = rata-rata indikator</t>
        </is>
      </c>
      <c r="B1" s="2" t="n"/>
      <c r="C1" s="3" t="n"/>
    </row>
    <row r="2"/>
    <row r="3">
      <c r="A3" s="4" t="inlineStr">
        <is>
          <t>Indikator Kepuasan</t>
        </is>
      </c>
      <c r="B3" s="4" t="inlineStr">
        <is>
          <t>Jawaban (1-5)</t>
        </is>
      </c>
    </row>
    <row r="4">
      <c r="A4" s="5" t="inlineStr">
        <is>
          <t>KP1: saya puas dengan layanan</t>
        </is>
      </c>
      <c r="B4" t="n">
        <v>4</v>
      </c>
    </row>
    <row r="5">
      <c r="A5" s="5" t="inlineStr">
        <is>
          <t>KP2: layanan sesuai harapan</t>
        </is>
      </c>
      <c r="B5" t="n">
        <v>5</v>
      </c>
    </row>
    <row r="6">
      <c r="A6" s="5" t="inlineStr">
        <is>
          <t>KP3: secara umum saya senang</t>
        </is>
      </c>
      <c r="B6" t="n">
        <v>3</v>
      </c>
    </row>
    <row r="7">
      <c r="A7" s="6" t="inlineStr">
        <is>
          <t>jumlah indikator (n)</t>
        </is>
      </c>
      <c r="B7" t="n">
        <v>3</v>
      </c>
    </row>
    <row r="8">
      <c r="A8" s="6" t="inlineStr">
        <is>
          <t>jumlah jawaban = KP1+KP2+KP3</t>
        </is>
      </c>
      <c r="B8" s="7">
        <f>SUM(B4:B6)</f>
        <v/>
      </c>
    </row>
    <row r="9">
      <c r="A9" s="6" t="inlineStr">
        <is>
          <t>SKOR KONSTRUK = jumlah / n</t>
        </is>
      </c>
      <c r="B9" s="8">
        <f>B8/B7</f>
        <v/>
      </c>
    </row>
    <row r="10"/>
    <row r="11" ht="42" customHeight="1">
      <c r="A11" s="6" t="inlineStr">
        <is>
          <t>Skor 'laten' = (4+5+3)/3 = 12/3 = 4. SEM melakukan ini dgn bobot berbeda per indikator, tapi idenya sama: satukan indikator jadi satu skor konstruk.</t>
        </is>
      </c>
      <c r="B11" s="2" t="n"/>
      <c r="C11" s="3" t="n"/>
    </row>
  </sheetData>
  <mergeCells count="2">
    <mergeCell ref="A1:C1"/>
    <mergeCell ref="A11:C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24" customWidth="1" min="2" max="2"/>
    <col width="40" customWidth="1" min="3" max="3"/>
  </cols>
  <sheetData>
    <row r="1" ht="30" customHeight="1">
      <c r="A1" s="1" t="inlineStr">
        <is>
          <t>Dua Bagian Model SEM</t>
        </is>
      </c>
      <c r="B1" s="2" t="n"/>
      <c r="C1" s="3" t="n"/>
    </row>
    <row r="2"/>
    <row r="3">
      <c r="A3" s="4" t="inlineStr">
        <is>
          <t>Bagian</t>
        </is>
      </c>
      <c r="B3" s="4" t="inlineStr">
        <is>
          <t>Menghubungkan</t>
        </is>
      </c>
      <c r="C3" s="4" t="inlineStr">
        <is>
          <t>Menjawab</t>
        </is>
      </c>
    </row>
    <row r="4">
      <c r="A4" s="9" t="inlineStr">
        <is>
          <t>Model Pengukuran (OUTER)</t>
        </is>
      </c>
      <c r="B4" s="5" t="inlineStr">
        <is>
          <t>Konstruk &lt;-&gt; indikator</t>
        </is>
      </c>
      <c r="C4" s="5" t="inlineStr">
        <is>
          <t>Apakah item mengukur konstruk? (validitas/reliabilitas)</t>
        </is>
      </c>
    </row>
    <row r="5">
      <c r="A5" s="9" t="inlineStr">
        <is>
          <t>Model Struktural (INNER)</t>
        </is>
      </c>
      <c r="B5" s="5" t="inlineStr">
        <is>
          <t>Antar-konstruk</t>
        </is>
      </c>
      <c r="C5" s="5" t="inlineStr">
        <is>
          <t>Seberapa kuat konstruk memengaruhi konstruk lain? (hipotesis)</t>
        </is>
      </c>
    </row>
    <row r="6"/>
    <row r="7" ht="30" customHeight="1">
      <c r="A7" s="6" t="inlineStr">
        <is>
          <t>Alur: indikator -&gt; bentuk konstruk (outer); konstruk -&gt; saling pengaruhi (inner). SEM estimasi keduanya sekaligus.</t>
        </is>
      </c>
      <c r="B7" s="2" t="n"/>
      <c r="C7" s="3" t="n"/>
    </row>
  </sheetData>
  <mergeCells count="2">
    <mergeCell ref="A1:C1"/>
    <mergeCell ref="A7:C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0" customWidth="1" min="1" max="1"/>
    <col width="34" customWidth="1" min="2" max="2"/>
    <col width="34" customWidth="1" min="3" max="3"/>
  </cols>
  <sheetData>
    <row r="1" ht="30" customHeight="1">
      <c r="A1" s="1" t="inlineStr">
        <is>
          <t>CB-SEM vs PLS-SEM</t>
        </is>
      </c>
      <c r="B1" s="2" t="n"/>
      <c r="C1" s="3" t="n"/>
    </row>
    <row r="2"/>
    <row r="3">
      <c r="A3" s="4" t="inlineStr">
        <is>
          <t>Pertimbangan</t>
        </is>
      </c>
      <c r="B3" s="4" t="inlineStr">
        <is>
          <t>CB-SEM (AMOS/LISREL)</t>
        </is>
      </c>
      <c r="C3" s="4" t="inlineStr">
        <is>
          <t>PLS-SEM (SmartPLS)</t>
        </is>
      </c>
    </row>
    <row r="4">
      <c r="A4" s="6" t="inlineStr">
        <is>
          <t>Tujuan</t>
        </is>
      </c>
      <c r="B4" s="5" t="inlineStr">
        <is>
          <t>Menguji/konfirmasi teori</t>
        </is>
      </c>
      <c r="C4" s="5" t="inlineStr">
        <is>
          <t>Prediksi &amp; pengembangan teori</t>
        </is>
      </c>
    </row>
    <row r="5">
      <c r="A5" s="6" t="inlineStr">
        <is>
          <t>Ukuran sampel</t>
        </is>
      </c>
      <c r="B5" s="5" t="inlineStr">
        <is>
          <t>Besar (umumnya &gt;= 200)</t>
        </is>
      </c>
      <c r="C5" s="5" t="inlineStr">
        <is>
          <t>Bisa kecil (puluhan)</t>
        </is>
      </c>
    </row>
    <row r="6">
      <c r="A6" s="6" t="inlineStr">
        <is>
          <t>Asumsi distribusi</t>
        </is>
      </c>
      <c r="B6" s="5" t="inlineStr">
        <is>
          <t>Mendekati normal</t>
        </is>
      </c>
      <c r="C6" s="5" t="inlineStr">
        <is>
          <t>Bebas distribusi</t>
        </is>
      </c>
    </row>
    <row r="7">
      <c r="A7" s="6" t="inlineStr">
        <is>
          <t>Kompleksitas model</t>
        </is>
      </c>
      <c r="B7" s="5" t="inlineStr">
        <is>
          <t>Sedang</t>
        </is>
      </c>
      <c r="C7" s="5" t="inlineStr">
        <is>
          <t>Tinggi (banyak konstruk/jalur)</t>
        </is>
      </c>
    </row>
    <row r="8">
      <c r="A8" s="6" t="inlineStr">
        <is>
          <t>Jenis indikator</t>
        </is>
      </c>
      <c r="B8" s="5" t="inlineStr">
        <is>
          <t>Reflektif</t>
        </is>
      </c>
      <c r="C8" s="5" t="inlineStr">
        <is>
          <t>Reflektif atau formatif</t>
        </is>
      </c>
    </row>
    <row r="9">
      <c r="A9" s="6" t="inlineStr">
        <is>
          <t>Penilaian utama</t>
        </is>
      </c>
      <c r="B9" s="5" t="inlineStr">
        <is>
          <t>Goodness-of-fit (chi2/df, RMSEA, CFI)</t>
        </is>
      </c>
      <c r="C9" s="5" t="inlineStr">
        <is>
          <t>Daya prediksi (R2, Q2)</t>
        </is>
      </c>
    </row>
    <row r="10"/>
    <row r="11">
      <c r="A11" s="6" t="inlineStr">
        <is>
          <t>CB-SEM: 'apakah teori cocok dgn data?' | PLS-SEM: 'seberapa baik model memprediksi?'</t>
        </is>
      </c>
      <c r="B11" s="2" t="n"/>
      <c r="C11" s="3" t="n"/>
    </row>
  </sheetData>
  <mergeCells count="2">
    <mergeCell ref="A1:C1"/>
    <mergeCell ref="A11:C1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42" customWidth="1" min="1" max="1"/>
    <col width="22" customWidth="1" min="2" max="2"/>
    <col width="8" customWidth="1" min="3" max="3"/>
  </cols>
  <sheetData>
    <row r="1" ht="30" customHeight="1">
      <c r="A1" s="1" t="inlineStr">
        <is>
          <t>Pembantu Keputusan: CB-SEM atau PLS-SEM?</t>
        </is>
      </c>
      <c r="B1" s="2" t="n"/>
      <c r="C1" s="3" t="n"/>
    </row>
    <row r="2"/>
    <row r="3">
      <c r="A3" s="4" t="inlineStr">
        <is>
          <t>Input (ubah angka)</t>
        </is>
      </c>
      <c r="B3" s="4" t="inlineStr">
        <is>
          <t>Nilai</t>
        </is>
      </c>
    </row>
    <row r="4">
      <c r="A4" s="6" t="inlineStr">
        <is>
          <t>Ukuran sampel</t>
        </is>
      </c>
      <c r="B4" s="7" t="n">
        <v>100</v>
      </c>
    </row>
    <row r="5">
      <c r="A5" s="6" t="inlineStr">
        <is>
          <t>Jumlah konstruk</t>
        </is>
      </c>
      <c r="B5" s="7" t="n">
        <v>4</v>
      </c>
    </row>
    <row r="6">
      <c r="A6" s="6" t="inlineStr">
        <is>
          <t>Ada indikator formatif? (1=ya, 0=tidak)</t>
        </is>
      </c>
      <c r="B6" s="7" t="n">
        <v>0</v>
      </c>
    </row>
    <row r="7"/>
    <row r="8">
      <c r="A8" s="4" t="inlineStr">
        <is>
          <t>Sinyal (live)</t>
        </is>
      </c>
      <c r="B8" s="4" t="inlineStr">
        <is>
          <t>Hasil</t>
        </is>
      </c>
    </row>
    <row r="9">
      <c r="A9" s="6" t="inlineStr">
        <is>
          <t>Sampel kecil? (sampel &lt; 200 -&gt; 1)</t>
        </is>
      </c>
      <c r="B9">
        <f>IF(B4&lt;200,1,0)</f>
        <v/>
      </c>
    </row>
    <row r="10">
      <c r="A10" s="6" t="inlineStr">
        <is>
          <t>Model kompleks? (konstruk &gt; 6 -&gt; 1)</t>
        </is>
      </c>
      <c r="B10">
        <f>IF(B5&gt;6,1,0)</f>
        <v/>
      </c>
    </row>
    <row r="11">
      <c r="A11" s="6" t="inlineStr">
        <is>
          <t>Ada formatif? (-&gt; 1)</t>
        </is>
      </c>
      <c r="B11">
        <f>B6</f>
        <v/>
      </c>
    </row>
    <row r="12">
      <c r="A12" s="6" t="inlineStr">
        <is>
          <t>Skor PLS = jumlah sinyal (0-3)</t>
        </is>
      </c>
      <c r="B12" s="8">
        <f>SUM(B9:B11)</f>
        <v/>
      </c>
    </row>
    <row r="13"/>
    <row r="14">
      <c r="A14" s="6" t="inlineStr">
        <is>
          <t>REKOMENDASI</t>
        </is>
      </c>
      <c r="B14" s="7">
        <f>IF(B6=1,"PLS-SEM (ada formatif)",IF(B12&gt;=1,"PLS-SEM","CB-SEM"))</f>
        <v/>
      </c>
    </row>
    <row r="15"/>
    <row r="16" ht="44" customHeight="1">
      <c r="A16" s="6" t="inlineStr">
        <is>
          <t>Default (sampel=100, konstruk=4, formatif=tidak) -&gt; sampel&lt;200 memberi 1 sinyal -&gt; PLS-SEM. Naikkan sampel ke &gt;=200 &amp; set formatif=0 &amp; konstruk&lt;=6 utk dorong ke CB-SEM.</t>
        </is>
      </c>
      <c r="B16" s="2" t="n"/>
      <c r="C16" s="3" t="n"/>
    </row>
  </sheetData>
  <mergeCells count="2">
    <mergeCell ref="A1:C1"/>
    <mergeCell ref="A16:C1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60" customWidth="1" min="1" max="1"/>
    <col width="10" customWidth="1" min="2" max="2"/>
  </cols>
  <sheetData>
    <row r="1" ht="30" customHeight="1">
      <c r="A1" s="1" t="inlineStr">
        <is>
          <t>Alur Software (estimasi butuh tools)</t>
        </is>
      </c>
      <c r="B1" s="3" t="n"/>
    </row>
    <row r="2"/>
    <row r="3">
      <c r="A3" s="10" t="inlineStr">
        <is>
          <t>1. Gambar konstruk (lingkaran) di kanvas</t>
        </is>
      </c>
      <c r="B3" s="3" t="n"/>
    </row>
    <row r="4">
      <c r="A4" s="10" t="inlineStr">
        <is>
          <t>2. Tarik indikator (kotak) ke tiap konstruk -&gt; outer model</t>
        </is>
      </c>
      <c r="B4" s="3" t="n"/>
    </row>
    <row r="5">
      <c r="A5" s="10" t="inlineStr">
        <is>
          <t>3. Tarik jalur (panah) antar konstruk -&gt; inner model</t>
        </is>
      </c>
      <c r="B5" s="3" t="n"/>
    </row>
    <row r="6">
      <c r="A6" s="10" t="inlineStr">
        <is>
          <t>4. Estimate: SmartPLS = Calculate &gt; PLS-SEM Algorithm; AMOS = Calculate Estimates</t>
        </is>
      </c>
      <c r="B6" s="3" t="n"/>
    </row>
    <row r="7">
      <c r="A7" s="10" t="inlineStr">
        <is>
          <t>5. Baca outer (validitas/reliabilitas) lalu inner (uji hipotesis)</t>
        </is>
      </c>
      <c r="B7" s="3" t="n"/>
    </row>
    <row r="8">
      <c r="A8" s="11" t="inlineStr">
        <is>
          <t>CB-SEM: AMOS/LISREL (maximum likelihood). PLS-SEM: SmartPLS (iteratif).</t>
        </is>
      </c>
      <c r="B8" s="3" t="n"/>
    </row>
  </sheetData>
  <mergeCells count="7">
    <mergeCell ref="A4:B4"/>
    <mergeCell ref="A7:B7"/>
    <mergeCell ref="A5:B5"/>
    <mergeCell ref="A1:B1"/>
    <mergeCell ref="A8:B8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2026-06-14T10:31:35Z</dcterms:modified>
  <cp:lastModifiedBy>stdsquare2-generator</cp:lastModifiedBy>
</cp:coreProperties>
</file>