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SI" sheetId="1" state="visible" r:id="rId1"/>
    <sheet xmlns:r="http://schemas.openxmlformats.org/officeDocument/2006/relationships" name="TABEL_Z_BANTU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5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0" fillId="4" borderId="0" pivotButton="0" quotePrefix="0" xfId="0"/>
    <xf numFmtId="0" fontId="0" fillId="3" borderId="0" pivotButton="0" quotePrefix="0" xfId="0"/>
    <xf numFmtId="0" fontId="3" fillId="0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14" customWidth="1" min="3" max="3"/>
    <col width="14" customWidth="1" min="4" max="4"/>
    <col width="16" customWidth="1" min="5" max="5"/>
    <col width="14" customWidth="1" min="6" max="6"/>
    <col width="14" customWidth="1" min="7" max="7"/>
    <col width="14" customWidth="1" min="8" max="8"/>
  </cols>
  <sheetData>
    <row r="1" ht="30" customHeight="1">
      <c r="A1" s="1" t="inlineStr">
        <is>
          <t>MSI: Ordinal -&gt; Interval (n=100)</t>
        </is>
      </c>
      <c r="B1" s="2" t="n"/>
      <c r="C1" s="2" t="n"/>
      <c r="D1" s="2" t="n"/>
      <c r="E1" s="2" t="n"/>
      <c r="F1" s="2" t="n"/>
      <c r="G1" s="2" t="n"/>
      <c r="H1" s="3" t="n"/>
    </row>
    <row r="2"/>
    <row r="3">
      <c r="A3" s="4" t="inlineStr">
        <is>
          <t>Kategori</t>
        </is>
      </c>
      <c r="B3" s="4" t="inlineStr">
        <is>
          <t>Frekuensi f</t>
        </is>
      </c>
      <c r="C3" s="4" t="inlineStr">
        <is>
          <t>Proporsi p=f/n</t>
        </is>
      </c>
      <c r="D3" s="4" t="inlineStr">
        <is>
          <t>PK kumulatif</t>
        </is>
      </c>
      <c r="E3" s="4" t="inlineStr">
        <is>
          <t>z (tabel normal)</t>
        </is>
      </c>
      <c r="F3" s="4" t="inlineStr">
        <is>
          <t>densitas f(z)</t>
        </is>
      </c>
      <c r="G3" s="4" t="inlineStr">
        <is>
          <t>Scale Value</t>
        </is>
      </c>
      <c r="H3" s="4" t="inlineStr">
        <is>
          <t>Interval baru</t>
        </is>
      </c>
    </row>
    <row r="4">
      <c r="A4" s="5" t="n">
        <v>1</v>
      </c>
      <c r="B4" t="n">
        <v>5</v>
      </c>
      <c r="C4">
        <f>B4/100</f>
        <v/>
      </c>
      <c r="D4">
        <f>C4</f>
        <v/>
      </c>
      <c r="E4" t="n">
        <v>-1.645</v>
      </c>
      <c r="F4" t="n">
        <v>0.1031</v>
      </c>
      <c r="G4" s="6">
        <f>(0-F4)/(D4-0)</f>
        <v/>
      </c>
      <c r="H4" s="7">
        <f>G4+$G$11</f>
        <v/>
      </c>
    </row>
    <row r="5">
      <c r="A5" s="5" t="n">
        <v>2</v>
      </c>
      <c r="B5" t="n">
        <v>15</v>
      </c>
      <c r="C5">
        <f>B5/100</f>
        <v/>
      </c>
      <c r="D5">
        <f>D4+C5</f>
        <v/>
      </c>
      <c r="E5" t="n">
        <v>-0.842</v>
      </c>
      <c r="F5" t="n">
        <v>0.28</v>
      </c>
      <c r="G5" s="6">
        <f>(F4-F5)/(D5-D4)</f>
        <v/>
      </c>
      <c r="H5" s="7">
        <f>G5+$G$11</f>
        <v/>
      </c>
    </row>
    <row r="6">
      <c r="A6" s="5" t="n">
        <v>3</v>
      </c>
      <c r="B6" t="n">
        <v>30</v>
      </c>
      <c r="C6">
        <f>B6/100</f>
        <v/>
      </c>
      <c r="D6">
        <f>D5+C6</f>
        <v/>
      </c>
      <c r="E6" t="n">
        <v>0</v>
      </c>
      <c r="F6" t="n">
        <v>0.3989</v>
      </c>
      <c r="G6" s="6">
        <f>(F5-F6)/(D6-D5)</f>
        <v/>
      </c>
      <c r="H6" s="7">
        <f>G6+$G$11</f>
        <v/>
      </c>
    </row>
    <row r="7">
      <c r="A7" s="5" t="n">
        <v>4</v>
      </c>
      <c r="B7" t="n">
        <v>35</v>
      </c>
      <c r="C7">
        <f>B7/100</f>
        <v/>
      </c>
      <c r="D7">
        <f>D6+C7</f>
        <v/>
      </c>
      <c r="E7" t="n">
        <v>1.036</v>
      </c>
      <c r="F7" t="n">
        <v>0.2331</v>
      </c>
      <c r="G7" s="6">
        <f>(F6-F7)/(D7-D6)</f>
        <v/>
      </c>
      <c r="H7" s="7">
        <f>G7+$G$11</f>
        <v/>
      </c>
    </row>
    <row r="8">
      <c r="A8" s="5" t="n">
        <v>5</v>
      </c>
      <c r="B8" t="n">
        <v>15</v>
      </c>
      <c r="C8">
        <f>B8/100</f>
        <v/>
      </c>
      <c r="D8">
        <f>D7+C8</f>
        <v/>
      </c>
      <c r="E8" t="n">
        <v>9.999000000000001</v>
      </c>
      <c r="F8" t="n">
        <v>0</v>
      </c>
      <c r="G8" s="6">
        <f>(F7-F8)/(D8-D7)</f>
        <v/>
      </c>
      <c r="H8" s="7">
        <f>G8+$G$11</f>
        <v/>
      </c>
    </row>
    <row r="9"/>
    <row r="10">
      <c r="A10" s="5" t="inlineStr">
        <is>
          <t>SV minimum</t>
        </is>
      </c>
      <c r="G10">
        <f>MIN(G4:G8)</f>
        <v/>
      </c>
    </row>
    <row r="11">
      <c r="A11" s="5" t="inlineStr">
        <is>
          <t>Penggeser = |min| + 1</t>
        </is>
      </c>
      <c r="G11">
        <f>ABS(G10)+1</f>
        <v/>
      </c>
    </row>
    <row r="12"/>
    <row r="13">
      <c r="A13" s="5" t="inlineStr">
        <is>
          <t>Catatan: z &amp; densitas f(z) diambil dari TABEL NORMAL STANDAR (bukan ajaib).</t>
        </is>
      </c>
      <c r="B13" s="2" t="n"/>
      <c r="C13" s="2" t="n"/>
      <c r="D13" s="2" t="n"/>
      <c r="E13" s="2" t="n"/>
      <c r="F13" s="2" t="n"/>
      <c r="G13" s="2" t="n"/>
      <c r="H13" s="3" t="n"/>
    </row>
    <row r="14">
      <c r="A14" s="5" t="inlineStr">
        <is>
          <t>z = nilai dgn luas kiri = PK ; f(z) = (1/akar(2pi)) e^(-z^2/2) ; kategori terakhir z-&gt;tak hingga, densitas 0</t>
        </is>
      </c>
      <c r="B14" s="2" t="n"/>
      <c r="C14" s="2" t="n"/>
      <c r="D14" s="2" t="n"/>
      <c r="E14" s="2" t="n"/>
      <c r="F14" s="2" t="n"/>
      <c r="G14" s="2" t="n"/>
      <c r="H14" s="3" t="n"/>
    </row>
  </sheetData>
  <mergeCells count="3">
    <mergeCell ref="A13:H13"/>
    <mergeCell ref="A14:H14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2"/>
  <sheetViews>
    <sheetView workbookViewId="0">
      <selection activeCell="A1" sqref="A1"/>
    </sheetView>
  </sheetViews>
  <sheetFormatPr baseColWidth="8" defaultRowHeight="15"/>
  <cols>
    <col width="16" customWidth="1" min="1" max="1"/>
    <col width="12" customWidth="1" min="2" max="2"/>
    <col width="16" customWidth="1" min="3" max="3"/>
  </cols>
  <sheetData>
    <row r="1" ht="30" customHeight="1">
      <c r="A1" s="1" t="inlineStr">
        <is>
          <t>Contoh nilai z &amp; densitas (tabel normal)</t>
        </is>
      </c>
      <c r="B1" s="2" t="n"/>
      <c r="C1" s="3" t="n"/>
    </row>
    <row r="2"/>
    <row r="3">
      <c r="A3" s="4" t="inlineStr">
        <is>
          <t>PK (luas kiri)</t>
        </is>
      </c>
      <c r="B3" s="4" t="inlineStr">
        <is>
          <t>z</t>
        </is>
      </c>
      <c r="C3" s="4" t="inlineStr">
        <is>
          <t>densitas f(z)</t>
        </is>
      </c>
    </row>
    <row r="4">
      <c r="A4" s="5" t="n">
        <v>0.05</v>
      </c>
      <c r="B4" s="8" t="n">
        <v>-1.645</v>
      </c>
      <c r="C4" s="9" t="n">
        <v>0.1031</v>
      </c>
    </row>
    <row r="5">
      <c r="A5" s="5" t="n">
        <v>0.1</v>
      </c>
      <c r="B5" s="8" t="n">
        <v>-1.282</v>
      </c>
      <c r="C5" s="9" t="n">
        <v>0.1754</v>
      </c>
    </row>
    <row r="6">
      <c r="A6" s="5" t="n">
        <v>0.2</v>
      </c>
      <c r="B6" s="8" t="n">
        <v>-0.842</v>
      </c>
      <c r="C6" s="9" t="n">
        <v>0.28</v>
      </c>
    </row>
    <row r="7">
      <c r="A7" s="5" t="n">
        <v>0.3</v>
      </c>
      <c r="B7" s="8" t="n">
        <v>-0.524</v>
      </c>
      <c r="C7" s="9" t="n">
        <v>0.3477</v>
      </c>
    </row>
    <row r="8">
      <c r="A8" s="5" t="n">
        <v>0.5</v>
      </c>
      <c r="B8" s="8" t="n">
        <v>0</v>
      </c>
      <c r="C8" s="9" t="n">
        <v>0.3989</v>
      </c>
    </row>
    <row r="9">
      <c r="A9" s="5" t="n">
        <v>0.7</v>
      </c>
      <c r="B9" s="8" t="n">
        <v>0.524</v>
      </c>
      <c r="C9" s="9" t="n">
        <v>0.3477</v>
      </c>
    </row>
    <row r="10">
      <c r="A10" s="5" t="n">
        <v>0.85</v>
      </c>
      <c r="B10" s="8" t="n">
        <v>1.036</v>
      </c>
      <c r="C10" s="9" t="n">
        <v>0.2331</v>
      </c>
    </row>
    <row r="11">
      <c r="A11" s="5" t="n">
        <v>0.9</v>
      </c>
      <c r="B11" s="8" t="n">
        <v>1.282</v>
      </c>
      <c r="C11" s="9" t="n">
        <v>0.1754</v>
      </c>
    </row>
    <row r="12">
      <c r="A12" s="5" t="n">
        <v>0.95</v>
      </c>
      <c r="B12" s="8" t="n">
        <v>1.645</v>
      </c>
      <c r="C12" s="9" t="n">
        <v>0.1031</v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2026-06-14T10:31:31Z</dcterms:modified>
  <cp:lastModifiedBy>stdsquare2-generator</cp:lastModifiedBy>
</cp:coreProperties>
</file>