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LCULATOR" sheetId="1" state="visible" r:id="rId1"/>
    <sheet xmlns:r="http://schemas.openxmlformats.org/officeDocument/2006/relationships" name="SECTORAL_BETA" sheetId="2" state="visible" r:id="rId2"/>
    <sheet xmlns:r="http://schemas.openxmlformats.org/officeDocument/2006/relationships" name="BUILD_UP_METHOD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  <font>
      <name val="Calibri"/>
      <b val="1"/>
      <color rgb="00006B2D"/>
      <sz val="14"/>
    </font>
  </fonts>
  <fills count="6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FFF9C4"/>
        <bgColor rgb="00FFF9C4"/>
      </patternFill>
    </fill>
    <fill>
      <patternFill patternType="solid">
        <fgColor rgb="0000C853"/>
        <bgColor rgb="0000C853"/>
      </patternFill>
    </fill>
    <fill>
      <patternFill patternType="solid">
        <fgColor rgb="00FFF3E0"/>
        <bgColor rgb="00FFF3E0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2" fillId="3" borderId="1" applyAlignment="1" pivotButton="0" quotePrefix="0" xfId="0">
      <alignment horizontal="left" vertical="top" wrapText="1"/>
    </xf>
    <xf numFmtId="0" fontId="1" fillId="4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top" wrapText="1"/>
    </xf>
    <xf numFmtId="10" fontId="3" fillId="5" borderId="1" applyAlignment="1" pivotButton="0" quotePrefix="0" xfId="0">
      <alignment horizontal="left" vertical="top" wrapText="1"/>
    </xf>
    <xf numFmtId="0" fontId="3" fillId="0" borderId="1" applyAlignment="1" pivotButton="0" quotePrefix="0" xfId="0">
      <alignment horizontal="left" vertical="top" wrapText="1"/>
    </xf>
    <xf numFmtId="2" fontId="3" fillId="5" borderId="1" applyAlignment="1" pivotButton="0" quotePrefix="0" xfId="0">
      <alignment horizontal="left" vertical="top" wrapText="1"/>
    </xf>
    <xf numFmtId="10" fontId="4" fillId="3" borderId="1" applyAlignment="1" pivotButton="0" quotePrefix="0" xfId="0">
      <alignment horizontal="left" vertical="top" wrapText="1"/>
    </xf>
    <xf numFmtId="0" fontId="3" fillId="3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1"/>
  <sheetViews>
    <sheetView workbookViewId="0">
      <selection activeCell="A1" sqref="A1"/>
    </sheetView>
  </sheetViews>
  <sheetFormatPr baseColWidth="8" defaultRowHeight="15"/>
  <cols>
    <col width="22" customWidth="1" min="1" max="1"/>
    <col width="18" customWidth="1" min="2" max="2"/>
    <col width="28" customWidth="1" min="3" max="3"/>
  </cols>
  <sheetData>
    <row r="1" ht="30" customHeight="1">
      <c r="A1" s="1" t="inlineStr">
        <is>
          <t>CAPM Calculator: Cost of Equity</t>
        </is>
      </c>
      <c r="B1" s="2" t="n"/>
      <c r="C1" s="3" t="n"/>
    </row>
    <row r="3">
      <c r="A3" s="4" t="inlineStr">
        <is>
          <t>Formula: Re = Rf + β × MRP + CRP</t>
        </is>
      </c>
      <c r="B3" s="2" t="n"/>
      <c r="C3" s="3" t="n"/>
    </row>
    <row r="5">
      <c r="A5" s="5" t="inlineStr">
        <is>
          <t>Parameter</t>
        </is>
      </c>
      <c r="B5" s="5" t="inlineStr">
        <is>
          <t>Value</t>
        </is>
      </c>
      <c r="C5" s="5" t="inlineStr">
        <is>
          <t>Catatan</t>
        </is>
      </c>
    </row>
    <row r="6">
      <c r="A6" s="6" t="inlineStr">
        <is>
          <t>Rf (SUN 10Y)</t>
        </is>
      </c>
      <c r="B6" s="7" t="n">
        <v>0.068</v>
      </c>
      <c r="C6" s="8" t="inlineStr">
        <is>
          <t>Indonesian risk-free</t>
        </is>
      </c>
    </row>
    <row r="7">
      <c r="A7" s="6" t="inlineStr">
        <is>
          <t>Beta (β)</t>
        </is>
      </c>
      <c r="B7" s="9" t="n">
        <v>1.1</v>
      </c>
      <c r="C7" s="8" t="inlineStr">
        <is>
          <t>Levered beta saham</t>
        </is>
      </c>
    </row>
    <row r="8">
      <c r="A8" s="6" t="inlineStr">
        <is>
          <t>MRP</t>
        </is>
      </c>
      <c r="B8" s="7" t="n">
        <v>0.07000000000000001</v>
      </c>
      <c r="C8" s="8" t="inlineStr">
        <is>
          <t>Emerging market premium</t>
        </is>
      </c>
    </row>
    <row r="9">
      <c r="A9" s="6" t="inlineStr">
        <is>
          <t>CRP (Damodaran)</t>
        </is>
      </c>
      <c r="B9" s="7" t="n">
        <v>0.025</v>
      </c>
      <c r="C9" s="8" t="inlineStr">
        <is>
          <t>Indonesia country risk</t>
        </is>
      </c>
    </row>
    <row r="11">
      <c r="A11" s="4" t="inlineStr">
        <is>
          <t>COST OF EQUITY</t>
        </is>
      </c>
      <c r="B11" s="10">
        <f>B6 + B7*B8 + B9</f>
        <v/>
      </c>
    </row>
  </sheetData>
  <mergeCells count="2">
    <mergeCell ref="A1:C1"/>
    <mergeCell ref="A3:C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3"/>
  <sheetViews>
    <sheetView workbookViewId="0">
      <selection activeCell="A1" sqref="A1"/>
    </sheetView>
  </sheetViews>
  <sheetFormatPr baseColWidth="8" defaultRowHeight="15"/>
  <cols>
    <col width="22" customWidth="1" min="1" max="1"/>
    <col width="14" customWidth="1" min="2" max="2"/>
    <col width="14" customWidth="1" min="3" max="3"/>
    <col width="28" customWidth="1" min="4" max="4"/>
  </cols>
  <sheetData>
    <row r="1" ht="30" customHeight="1">
      <c r="A1" s="1" t="inlineStr">
        <is>
          <t>IDX Sectoral Beta Reference</t>
        </is>
      </c>
      <c r="B1" s="2" t="n"/>
      <c r="C1" s="2" t="n"/>
      <c r="D1" s="3" t="n"/>
    </row>
    <row r="3">
      <c r="A3" s="5" t="inlineStr">
        <is>
          <t>Sector</t>
        </is>
      </c>
      <c r="B3" s="5" t="inlineStr">
        <is>
          <t>Beta Range</t>
        </is>
      </c>
      <c r="C3" s="5" t="inlineStr">
        <is>
          <t>Beta Average</t>
        </is>
      </c>
      <c r="D3" s="5" t="inlineStr">
        <is>
          <t>Examples</t>
        </is>
      </c>
    </row>
    <row r="4">
      <c r="A4" s="6" t="inlineStr">
        <is>
          <t>Banking</t>
        </is>
      </c>
      <c r="B4" s="11" t="inlineStr">
        <is>
          <t>0.9 - 1.2</t>
        </is>
      </c>
      <c r="C4" s="8" t="n">
        <v>1.05</v>
      </c>
      <c r="D4" s="8" t="inlineStr">
        <is>
          <t>BBCA, BMRI, BBRI</t>
        </is>
      </c>
    </row>
    <row r="5">
      <c r="A5" s="6" t="inlineStr">
        <is>
          <t>Telecom</t>
        </is>
      </c>
      <c r="B5" s="11" t="inlineStr">
        <is>
          <t>0.6 - 0.8</t>
        </is>
      </c>
      <c r="C5" s="8" t="n">
        <v>0.7</v>
      </c>
      <c r="D5" s="8" t="inlineStr">
        <is>
          <t>TLKM, EXCL</t>
        </is>
      </c>
    </row>
    <row r="6">
      <c r="A6" s="6" t="inlineStr">
        <is>
          <t>Consumer Goods</t>
        </is>
      </c>
      <c r="B6" s="11" t="inlineStr">
        <is>
          <t>0.5 - 0.8</t>
        </is>
      </c>
      <c r="C6" s="8" t="n">
        <v>0.65</v>
      </c>
      <c r="D6" s="8" t="inlineStr">
        <is>
          <t>UNVR, ICBP, MYOR</t>
        </is>
      </c>
    </row>
    <row r="7">
      <c r="A7" s="6" t="inlineStr">
        <is>
          <t>Energy / Oil &amp; Gas</t>
        </is>
      </c>
      <c r="B7" s="11" t="inlineStr">
        <is>
          <t>1.0 - 1.4</t>
        </is>
      </c>
      <c r="C7" s="8" t="n">
        <v>1.2</v>
      </c>
      <c r="D7" s="8" t="inlineStr">
        <is>
          <t>PGAS, MEDC</t>
        </is>
      </c>
    </row>
    <row r="8">
      <c r="A8" s="6" t="inlineStr">
        <is>
          <t>Mining</t>
        </is>
      </c>
      <c r="B8" s="11" t="inlineStr">
        <is>
          <t>1.3 - 1.8</t>
        </is>
      </c>
      <c r="C8" s="8" t="n">
        <v>1.55</v>
      </c>
      <c r="D8" s="8" t="inlineStr">
        <is>
          <t>ANTM, INCO, ADRO</t>
        </is>
      </c>
    </row>
    <row r="9">
      <c r="A9" s="6" t="inlineStr">
        <is>
          <t>Property</t>
        </is>
      </c>
      <c r="B9" s="11" t="inlineStr">
        <is>
          <t>1.0 - 1.4</t>
        </is>
      </c>
      <c r="C9" s="8" t="n">
        <v>1.25</v>
      </c>
      <c r="D9" s="8" t="inlineStr">
        <is>
          <t>BSDE, SMRA, ASRI</t>
        </is>
      </c>
    </row>
    <row r="10">
      <c r="A10" s="6" t="inlineStr">
        <is>
          <t>Industrial</t>
        </is>
      </c>
      <c r="B10" s="11" t="inlineStr">
        <is>
          <t>1.0 - 1.3</t>
        </is>
      </c>
      <c r="C10" s="8" t="n">
        <v>1.15</v>
      </c>
      <c r="D10" s="8" t="inlineStr">
        <is>
          <t>ASII, INKP</t>
        </is>
      </c>
    </row>
    <row r="11">
      <c r="A11" s="6" t="inlineStr">
        <is>
          <t>Pharma / Health</t>
        </is>
      </c>
      <c r="B11" s="11" t="inlineStr">
        <is>
          <t>0.7 - 1.0</t>
        </is>
      </c>
      <c r="C11" s="8" t="n">
        <v>0.85</v>
      </c>
      <c r="D11" s="8" t="inlineStr">
        <is>
          <t>KLBF, KAEF</t>
        </is>
      </c>
    </row>
    <row r="12">
      <c r="A12" s="6" t="inlineStr">
        <is>
          <t>Retail</t>
        </is>
      </c>
      <c r="B12" s="11" t="inlineStr">
        <is>
          <t>0.8 - 1.1</t>
        </is>
      </c>
      <c r="C12" s="8" t="n">
        <v>0.95</v>
      </c>
      <c r="D12" s="8" t="inlineStr">
        <is>
          <t>RALS, MAPI, ACES</t>
        </is>
      </c>
    </row>
    <row r="13">
      <c r="A13" s="6" t="inlineStr">
        <is>
          <t>Tech / Digital</t>
        </is>
      </c>
      <c r="B13" s="11" t="inlineStr">
        <is>
          <t>1.5 - 2.5</t>
        </is>
      </c>
      <c r="C13" s="8" t="n">
        <v>2</v>
      </c>
      <c r="D13" s="8" t="inlineStr">
        <is>
          <t>GOTO, BUKA</t>
        </is>
      </c>
    </row>
  </sheetData>
  <mergeCells count="1">
    <mergeCell ref="A1:D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9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  <col width="28" customWidth="1" min="3" max="3"/>
  </cols>
  <sheetData>
    <row r="1" ht="30" customHeight="1">
      <c r="A1" s="1" t="inlineStr">
        <is>
          <t>Build-Up Method (Alternative untuk Private)</t>
        </is>
      </c>
      <c r="B1" s="2" t="n"/>
      <c r="C1" s="3" t="n"/>
    </row>
    <row r="3">
      <c r="A3" s="5" t="inlineStr">
        <is>
          <t>Komponen</t>
        </is>
      </c>
      <c r="B3" s="5" t="inlineStr">
        <is>
          <t>Value (%)</t>
        </is>
      </c>
      <c r="C3" s="5" t="inlineStr">
        <is>
          <t>Sumber</t>
        </is>
      </c>
    </row>
    <row r="4">
      <c r="A4" s="6" t="inlineStr">
        <is>
          <t>Risk-Free Rate (Rf)</t>
        </is>
      </c>
      <c r="B4" s="11" t="inlineStr">
        <is>
          <t>6.8%</t>
        </is>
      </c>
      <c r="C4" s="8" t="inlineStr">
        <is>
          <t>SUN 10Y</t>
        </is>
      </c>
    </row>
    <row r="5">
      <c r="A5" s="6" t="inlineStr">
        <is>
          <t>Equity Risk Premium</t>
        </is>
      </c>
      <c r="B5" s="11" t="inlineStr">
        <is>
          <t>+ 7.0%</t>
        </is>
      </c>
      <c r="C5" s="8" t="inlineStr">
        <is>
          <t>Historical / Damodaran</t>
        </is>
      </c>
    </row>
    <row r="6">
      <c r="A6" s="6" t="inlineStr">
        <is>
          <t>Size Premium (small cap)</t>
        </is>
      </c>
      <c r="B6" s="11" t="inlineStr">
        <is>
          <t>+ 1-3%</t>
        </is>
      </c>
      <c r="C6" s="8" t="inlineStr">
        <is>
          <t>Ibbotson SBBI</t>
        </is>
      </c>
    </row>
    <row r="7">
      <c r="A7" s="6" t="inlineStr">
        <is>
          <t>Industry Premium</t>
        </is>
      </c>
      <c r="B7" s="11" t="inlineStr">
        <is>
          <t>+ 0-2%</t>
        </is>
      </c>
      <c r="C7" s="8" t="inlineStr">
        <is>
          <t>Industry-specific</t>
        </is>
      </c>
    </row>
    <row r="8">
      <c r="A8" s="6" t="inlineStr">
        <is>
          <t>Specific Risk Premium</t>
        </is>
      </c>
      <c r="B8" s="11" t="inlineStr">
        <is>
          <t>+ 0-5%</t>
        </is>
      </c>
      <c r="C8" s="8" t="inlineStr">
        <is>
          <t>Company-specific (private)</t>
        </is>
      </c>
    </row>
    <row r="9">
      <c r="A9" s="6" t="inlineStr">
        <is>
          <t>Total Cost of Equity</t>
        </is>
      </c>
      <c r="B9" s="11" t="inlineStr">
        <is>
          <t>= ~15-20%</t>
        </is>
      </c>
      <c r="C9" s="8" t="inlineStr">
        <is>
          <t>Sum</t>
        </is>
      </c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2026-05-30T16:06:39Z</dcterms:modified>
  <cp:lastModifiedBy>stdsquare2-orphanfix</cp:lastModifiedBy>
</cp:coreProperties>
</file>