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DATA" sheetId="2" state="visible" r:id="rId2"/>
    <sheet xmlns:r="http://schemas.openxmlformats.org/officeDocument/2006/relationships" name="KALKULASI_MANUAL" sheetId="3" state="visible" r:id="rId3"/>
    <sheet xmlns:r="http://schemas.openxmlformats.org/officeDocument/2006/relationships" name="KALKULASI_OTOMATIS" sheetId="4" state="visible" r:id="rId4"/>
    <sheet xmlns:r="http://schemas.openxmlformats.org/officeDocument/2006/relationships" name="CONTOH_KASUS" sheetId="5" state="visible" r:id="rId5"/>
    <sheet xmlns:r="http://schemas.openxmlformats.org/officeDocument/2006/relationships" name="KESALAHAN_UMUM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%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1" fontId="0" fillId="0" borderId="0" pivotButton="0" quotePrefix="0" xfId="0"/>
    <xf numFmtId="164" fontId="0" fillId="0" borderId="0" pivotButton="0" quotePrefix="0" xfId="0"/>
    <xf numFmtId="165" fontId="0" fillId="3" borderId="0" pivotButton="0" quotePrefix="0" xfId="0"/>
    <xf numFmtId="165" fontId="0" fillId="0" borderId="0" pivotButton="0" quotePrefix="0" xfId="0"/>
    <xf numFmtId="2" fontId="0" fillId="0" borderId="0" pivotButton="0" quotePrefix="0" xfId="0"/>
    <xf numFmtId="165" fontId="2" fillId="3" borderId="0" pivotButton="0" quotePrefix="0" xfId="0"/>
    <xf numFmtId="166" fontId="0" fillId="0" borderId="0" pivotButton="0" quotePrefix="0" xfId="0"/>
    <xf numFmtId="0" fontId="2" fillId="5" borderId="0" pivotButton="0" quotePrefix="0" xfId="0"/>
    <xf numFmtId="0" fontId="3" fillId="3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5" customWidth="1" min="1" max="1"/>
    <col width="20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2SLS Manual (Instrumental Variable, 2 Tahap)</t>
        </is>
      </c>
      <c r="B1" s="2" t="n"/>
      <c r="C1" s="2" t="n"/>
      <c r="D1" s="2" t="n"/>
      <c r="E1" s="2" t="n"/>
      <c r="F1" s="3" t="n"/>
    </row>
    <row r="2"/>
    <row r="3" ht="55" customHeight="1">
      <c r="A3" s="4" t="inlineStr">
        <is>
          <t>Workbook ini membangun estimator 2SLS dari nol untuk kasus klasik return pendidikan: X (tahun sekolah) endogen karena kemampuan (ability) tak teramati. Z (jarak ke kampus) dipakai sebagai instrumen. Tahap 1: X pada Z -&gt; fitted X_hat. Tahap 2: Y pada X_hat. Formula hidup (SLOPE/INTERCEPT/TREND) -- ubah data, kedua tahap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DATA</t>
        </is>
      </c>
      <c r="C6" s="6" t="inlineStr">
        <is>
          <t>8 pekerja: Z=jarak ke kampus (km), X=tahun sekolah, Y=upah (juta Rp/bulan)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KALKULASI_MANUAL</t>
        </is>
      </c>
      <c r="C7" s="6" t="inlineStr">
        <is>
          <t>OLS naif (bias) -&gt; Tahap 1 (X pada Z) -&gt; fitted X_hat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KALKULASI_OTOMATIS</t>
        </is>
      </c>
      <c r="C8" s="6" t="inlineStr">
        <is>
          <t>Tahap 2 (Y pada X_hat) -&gt; estimator 2SLS -&gt; bandingkan dengan OLS naif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CONTOH_KASUS</t>
        </is>
      </c>
      <c r="C9" s="6" t="inlineStr">
        <is>
          <t>Interpretasi: kenapa OLS naif bias, kenapa 2SLS lebih kredibel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KESALAHAN_UMUM</t>
        </is>
      </c>
      <c r="C10" s="6" t="inlineStr">
        <is>
          <t>5 kesalahan 2SLS/IV paling umum + cara verifikasi</t>
        </is>
      </c>
      <c r="D10" s="2" t="n"/>
      <c r="E10" s="2" t="n"/>
      <c r="F10" s="3" t="n"/>
    </row>
  </sheetData>
  <mergeCells count="7">
    <mergeCell ref="C9:F9"/>
    <mergeCell ref="C8:F8"/>
    <mergeCell ref="A1:F1"/>
    <mergeCell ref="C6:F6"/>
    <mergeCell ref="C7:F7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6" customWidth="1" min="3" max="3"/>
    <col width="22" customWidth="1" min="4" max="4"/>
  </cols>
  <sheetData>
    <row r="1" ht="28" customHeight="1">
      <c r="A1" s="1" t="inlineStr">
        <is>
          <t>Data 8 Pekerja</t>
        </is>
      </c>
      <c r="B1" s="2" t="n"/>
      <c r="C1" s="2" t="n"/>
      <c r="D1" s="3" t="n"/>
    </row>
    <row r="2"/>
    <row r="3">
      <c r="A3" s="7" t="inlineStr">
        <is>
          <t>Pekerja</t>
        </is>
      </c>
      <c r="B3" s="7" t="inlineStr">
        <is>
          <t>Z: Jarak ke Kampus (km)</t>
        </is>
      </c>
      <c r="C3" s="7" t="inlineStr">
        <is>
          <t>X: Tahun Sekolah</t>
        </is>
      </c>
      <c r="D3" s="7" t="inlineStr">
        <is>
          <t>Y: Upah (juta Rp/bulan)</t>
        </is>
      </c>
    </row>
    <row r="4">
      <c r="A4" s="5" t="n">
        <v>1</v>
      </c>
      <c r="B4" s="8" t="n">
        <v>2</v>
      </c>
      <c r="C4" s="8" t="n">
        <v>16</v>
      </c>
      <c r="D4" s="9" t="n">
        <v>9.6</v>
      </c>
    </row>
    <row r="5">
      <c r="A5" s="5" t="n">
        <v>2</v>
      </c>
      <c r="B5" s="8" t="n">
        <v>3</v>
      </c>
      <c r="C5" s="8" t="n">
        <v>13</v>
      </c>
      <c r="D5" s="9" t="n">
        <v>6.9</v>
      </c>
    </row>
    <row r="6">
      <c r="A6" s="5" t="n">
        <v>3</v>
      </c>
      <c r="B6" s="8" t="n">
        <v>4</v>
      </c>
      <c r="C6" s="8" t="n">
        <v>15</v>
      </c>
      <c r="D6" s="9" t="n">
        <v>9.699999999999999</v>
      </c>
    </row>
    <row r="7">
      <c r="A7" s="5" t="n">
        <v>4</v>
      </c>
      <c r="B7" s="8" t="n">
        <v>5</v>
      </c>
      <c r="C7" s="8" t="n">
        <v>12</v>
      </c>
      <c r="D7" s="9" t="n">
        <v>7</v>
      </c>
    </row>
    <row r="8">
      <c r="A8" s="5" t="n">
        <v>5</v>
      </c>
      <c r="B8" s="8" t="n">
        <v>6</v>
      </c>
      <c r="C8" s="8" t="n">
        <v>9</v>
      </c>
      <c r="D8" s="9" t="n">
        <v>4.3</v>
      </c>
    </row>
    <row r="9">
      <c r="A9" s="5" t="n">
        <v>6</v>
      </c>
      <c r="B9" s="8" t="n">
        <v>7</v>
      </c>
      <c r="C9" s="8" t="n">
        <v>11</v>
      </c>
      <c r="D9" s="9" t="n">
        <v>7.1</v>
      </c>
    </row>
    <row r="10">
      <c r="A10" s="5" t="n">
        <v>7</v>
      </c>
      <c r="B10" s="8" t="n">
        <v>8</v>
      </c>
      <c r="C10" s="8" t="n">
        <v>9</v>
      </c>
      <c r="D10" s="9" t="n">
        <v>5.5</v>
      </c>
    </row>
    <row r="11">
      <c r="A11" s="5" t="n">
        <v>8</v>
      </c>
      <c r="B11" s="8" t="n">
        <v>9</v>
      </c>
      <c r="C11" s="8" t="n">
        <v>7</v>
      </c>
      <c r="D11" s="9" t="n">
        <v>3.9</v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30" customWidth="1" min="1" max="1"/>
    <col width="4" customWidth="1" min="2" max="2"/>
    <col width="20" customWidth="1" min="3" max="3"/>
    <col width="30" customWidth="1" min="4" max="4"/>
  </cols>
  <sheetData>
    <row r="1" ht="28" customHeight="1">
      <c r="A1" s="1" t="inlineStr">
        <is>
          <t>OLS Naif (Bias) dan Tahap 1: X pada Instrumen Z</t>
        </is>
      </c>
      <c r="B1" s="2" t="n"/>
      <c r="C1" s="2" t="n"/>
      <c r="D1" s="3" t="n"/>
    </row>
    <row r="2"/>
    <row r="3">
      <c r="A3" s="7" t="inlineStr">
        <is>
          <t>OLS Naif: Y pada X (endogen, BIAS)</t>
        </is>
      </c>
      <c r="B3" s="2" t="n"/>
      <c r="C3" s="2" t="n"/>
      <c r="D3" s="3" t="n"/>
    </row>
    <row r="4">
      <c r="A4" s="4" t="inlineStr">
        <is>
          <t>Slope OLS Naif = SLOPE(Y,X)</t>
        </is>
      </c>
      <c r="C4" s="10">
        <f>SLOPE(DATA!D4:D11,DATA!C4:C11)</f>
        <v/>
      </c>
    </row>
    <row r="5">
      <c r="A5" s="5" t="inlineStr">
        <is>
          <t>Intercept OLS Naif = INTERCEPT(Y,X)</t>
        </is>
      </c>
      <c r="C5" s="11">
        <f>INTERCEPT(DATA!D4:D11,DATA!C4:C11)</f>
        <v/>
      </c>
    </row>
    <row r="6"/>
    <row r="7">
      <c r="A7" s="7" t="inlineStr">
        <is>
          <t>Tahap 1: X = pi0 + pi1 x Z</t>
        </is>
      </c>
      <c r="B7" s="2" t="n"/>
      <c r="C7" s="2" t="n"/>
      <c r="D7" s="3" t="n"/>
    </row>
    <row r="8">
      <c r="A8" s="4" t="inlineStr">
        <is>
          <t>pi1 = SLOPE(X,Z)</t>
        </is>
      </c>
      <c r="C8" s="10">
        <f>SLOPE(DATA!C4:C11,DATA!B4:B11)</f>
        <v/>
      </c>
    </row>
    <row r="9">
      <c r="A9" s="5" t="inlineStr">
        <is>
          <t>pi0 = INTERCEPT(X,Z)</t>
        </is>
      </c>
      <c r="C9" s="11">
        <f>INTERCEPT(DATA!C4:C11,DATA!B4:B11)</f>
        <v/>
      </c>
    </row>
    <row r="10">
      <c r="A10" s="5" t="inlineStr">
        <is>
          <t>R-kuadrat Tahap 1 = RSQ(X,Z)</t>
        </is>
      </c>
      <c r="C10" s="11">
        <f>RSQ(DATA!C4:C11,DATA!B4:B11)</f>
        <v/>
      </c>
    </row>
    <row r="11">
      <c r="A11" s="6" t="inlineStr">
        <is>
          <t>(R-kuadrat rendah = instrumen lemah, hasil 2SLS tidak stabil)</t>
        </is>
      </c>
      <c r="B11" s="2" t="n"/>
      <c r="C11" s="2" t="n"/>
      <c r="D11" s="3" t="n"/>
    </row>
    <row r="12"/>
    <row r="13">
      <c r="A13" s="7" t="inlineStr">
        <is>
          <t>Fitted X_hat = pi0 + pi1 x Z per pekerja</t>
        </is>
      </c>
      <c r="B13" s="2" t="n"/>
      <c r="C13" s="2" t="n"/>
      <c r="D13" s="3" t="n"/>
    </row>
    <row r="14">
      <c r="A14" s="7" t="inlineStr">
        <is>
          <t>Pekerja</t>
        </is>
      </c>
      <c r="B14" s="7" t="inlineStr">
        <is>
          <t>Z</t>
        </is>
      </c>
      <c r="C14" s="7" t="inlineStr">
        <is>
          <t>X_hat = pi0 + pi1 x Z</t>
        </is>
      </c>
    </row>
    <row r="15">
      <c r="A15">
        <f>DATA!A4</f>
        <v/>
      </c>
      <c r="B15" s="8">
        <f>DATA!B4</f>
        <v/>
      </c>
      <c r="C15" s="12">
        <f>$C$9+$C$8*B15</f>
        <v/>
      </c>
    </row>
    <row r="16">
      <c r="A16">
        <f>DATA!A5</f>
        <v/>
      </c>
      <c r="B16" s="8">
        <f>DATA!B5</f>
        <v/>
      </c>
      <c r="C16" s="12">
        <f>$C$9+$C$8*B16</f>
        <v/>
      </c>
    </row>
    <row r="17">
      <c r="A17">
        <f>DATA!A6</f>
        <v/>
      </c>
      <c r="B17" s="8">
        <f>DATA!B6</f>
        <v/>
      </c>
      <c r="C17" s="12">
        <f>$C$9+$C$8*B17</f>
        <v/>
      </c>
    </row>
    <row r="18">
      <c r="A18">
        <f>DATA!A7</f>
        <v/>
      </c>
      <c r="B18" s="8">
        <f>DATA!B7</f>
        <v/>
      </c>
      <c r="C18" s="12">
        <f>$C$9+$C$8*B18</f>
        <v/>
      </c>
    </row>
    <row r="19">
      <c r="A19">
        <f>DATA!A8</f>
        <v/>
      </c>
      <c r="B19" s="8">
        <f>DATA!B8</f>
        <v/>
      </c>
      <c r="C19" s="12">
        <f>$C$9+$C$8*B19</f>
        <v/>
      </c>
    </row>
    <row r="20">
      <c r="A20">
        <f>DATA!A9</f>
        <v/>
      </c>
      <c r="B20" s="8">
        <f>DATA!B9</f>
        <v/>
      </c>
      <c r="C20" s="12">
        <f>$C$9+$C$8*B20</f>
        <v/>
      </c>
    </row>
    <row r="21">
      <c r="A21">
        <f>DATA!A10</f>
        <v/>
      </c>
      <c r="B21" s="8">
        <f>DATA!B10</f>
        <v/>
      </c>
      <c r="C21" s="12">
        <f>$C$9+$C$8*B21</f>
        <v/>
      </c>
    </row>
    <row r="22">
      <c r="A22">
        <f>DATA!A11</f>
        <v/>
      </c>
      <c r="B22" s="8">
        <f>DATA!B11</f>
        <v/>
      </c>
      <c r="C22" s="12">
        <f>$C$9+$C$8*B22</f>
        <v/>
      </c>
    </row>
  </sheetData>
  <mergeCells count="5">
    <mergeCell ref="A1:D1"/>
    <mergeCell ref="A3:D3"/>
    <mergeCell ref="A7:D7"/>
    <mergeCell ref="A11:D11"/>
    <mergeCell ref="A13:D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4" customWidth="1" min="1" max="1"/>
    <col width="22" customWidth="1" min="2" max="2"/>
    <col width="18" customWidth="1" min="3" max="3"/>
    <col width="24" customWidth="1" min="4" max="4"/>
  </cols>
  <sheetData>
    <row r="1" ht="28" customHeight="1">
      <c r="A1" s="1" t="inlineStr">
        <is>
          <t>Tahap 2 dan Estimator 2SLS</t>
        </is>
      </c>
      <c r="B1" s="2" t="n"/>
      <c r="C1" s="2" t="n"/>
      <c r="D1" s="3" t="n"/>
    </row>
    <row r="2"/>
    <row r="3">
      <c r="A3" s="7" t="inlineStr">
        <is>
          <t>Tahap 2: Y = beta0 + beta1 x X_hat</t>
        </is>
      </c>
      <c r="B3" s="2" t="n"/>
      <c r="C3" s="2" t="n"/>
      <c r="D3" s="3" t="n"/>
    </row>
    <row r="4">
      <c r="A4" s="4" t="inlineStr">
        <is>
          <t>beta1 (2SLS) = SLOPE(Y, X_hat)</t>
        </is>
      </c>
      <c r="C4" s="13">
        <f>SLOPE(DATA!D4:D11,KALKULASI_MANUAL!C15:C22)</f>
        <v/>
      </c>
    </row>
    <row r="5">
      <c r="A5" s="4" t="inlineStr">
        <is>
          <t>beta0 (2SLS) = INTERCEPT(Y, X_hat)</t>
        </is>
      </c>
      <c r="C5" s="10">
        <f>INTERCEPT(DATA!D4:D11,KALKULASI_MANUAL!C15:C22)</f>
        <v/>
      </c>
    </row>
    <row r="6"/>
    <row r="7">
      <c r="A7" s="7" t="inlineStr">
        <is>
          <t>Perbandingan OLS Naif vs 2SLS</t>
        </is>
      </c>
      <c r="B7" s="2" t="n"/>
      <c r="C7" s="2" t="n"/>
      <c r="D7" s="3" t="n"/>
    </row>
    <row r="8">
      <c r="A8" s="7" t="inlineStr">
        <is>
          <t>Estimator</t>
        </is>
      </c>
      <c r="B8" s="7" t="inlineStr">
        <is>
          <t>Slope (Return Sekolah)</t>
        </is>
      </c>
    </row>
    <row r="9">
      <c r="A9" s="5" t="inlineStr">
        <is>
          <t>OLS Naif</t>
        </is>
      </c>
      <c r="B9" s="11">
        <f>KALKULASI_MANUAL!C4</f>
        <v/>
      </c>
    </row>
    <row r="10">
      <c r="A10" s="4" t="inlineStr">
        <is>
          <t>2SLS</t>
        </is>
      </c>
      <c r="B10" s="10">
        <f>C4</f>
        <v/>
      </c>
    </row>
    <row r="11">
      <c r="A11" s="5" t="inlineStr">
        <is>
          <t>Selisih (bias OLS naif)</t>
        </is>
      </c>
      <c r="B11" s="11">
        <f>B9-B10</f>
        <v/>
      </c>
    </row>
    <row r="12">
      <c r="A12" s="5" t="inlineStr">
        <is>
          <t>Bias sebagai % estimator 2SLS</t>
        </is>
      </c>
      <c r="B12" s="14">
        <f>B11/B10</f>
        <v/>
      </c>
    </row>
  </sheetData>
  <mergeCells count="3">
    <mergeCell ref="A1:D1"/>
    <mergeCell ref="A7:D7"/>
    <mergeCell ref="A3:D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0" customWidth="1" min="1" max="1"/>
    <col width="44" customWidth="1" min="2" max="2"/>
    <col width="14" customWidth="1" min="3" max="3"/>
    <col width="14" customWidth="1" min="4" max="4"/>
  </cols>
  <sheetData>
    <row r="1" ht="28" customHeight="1">
      <c r="A1" s="1" t="inlineStr">
        <is>
          <t>Kenapa OLS Naif Bias dan 2SLS Lebih Kredibel</t>
        </is>
      </c>
      <c r="B1" s="2" t="n"/>
      <c r="C1" s="2" t="n"/>
      <c r="D1" s="3" t="n"/>
    </row>
    <row r="2"/>
    <row r="3" ht="45" customHeight="1">
      <c r="A3" s="6" t="inlineStr">
        <is>
          <t>Tahun sekolah (X) berkorelasi dengan kemampuan bawaan (ability) yang TIDAK teramati -- orang lebih mampu cenderung sekolah lebih lama DAN berupah lebih tinggi terlepas dari efek sekolahnya sendiri. OLS naif menangkap efek sekolah + efek ability tercampur.</t>
        </is>
      </c>
      <c r="B3" s="2" t="n"/>
      <c r="C3" s="2" t="n"/>
      <c r="D3" s="3" t="n"/>
    </row>
    <row r="4"/>
    <row r="5">
      <c r="A5" s="5" t="inlineStr">
        <is>
          <t>Kenapa Z (jarak ke kampus) instrumen valid?</t>
        </is>
      </c>
      <c r="B5" s="2" t="n"/>
      <c r="C5" s="2" t="n"/>
      <c r="D5" s="3" t="n"/>
    </row>
    <row r="6">
      <c r="A6" s="5" t="inlineStr">
        <is>
          <t>Relevansi</t>
        </is>
      </c>
      <c r="B6" t="inlineStr">
        <is>
          <t>Z harus berkorelasi kuat dengan X -- cek R-kuadrat Tahap 1</t>
        </is>
      </c>
      <c r="C6" s="11">
        <f>KALKULASI_MANUAL!C10</f>
        <v/>
      </c>
    </row>
    <row r="7" ht="40" customHeight="1">
      <c r="A7" s="5" t="inlineStr">
        <is>
          <t>Eksogenitas</t>
        </is>
      </c>
      <c r="B7" s="6" t="inlineStr">
        <is>
          <t>Jarak ke kampus TIDAK boleh mempengaruhi upah kecuali lewat sekolah (exclusion restriction) -- diasumsikan, tidak bisa diuji langsung dari data.</t>
        </is>
      </c>
      <c r="C7" s="2" t="n"/>
      <c r="D7" s="3" t="n"/>
    </row>
    <row r="8"/>
    <row r="9" ht="35" customHeight="1">
      <c r="A9" s="4" t="inlineStr">
        <is>
          <t>Kesimpulan</t>
        </is>
      </c>
      <c r="B9">
        <f>IF(KALKULASI_MANUAL!C10&gt;0.5,"Instrumen relatif kuat (R2 Tahap 1 &gt; 0,5) -- estimasi 2SLS layak dipercaya","Instrumen LEMAH (R2 Tahap 1 &lt;= 0,5) -- waspada bias instrumen lemah, cek F-stat Tahap 1")</f>
        <v/>
      </c>
    </row>
  </sheetData>
  <mergeCells count="5">
    <mergeCell ref="A1:D1"/>
    <mergeCell ref="A5:D5"/>
    <mergeCell ref="A3:D3"/>
    <mergeCell ref="B9:D9"/>
    <mergeCell ref="B7:D7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6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2SLS/IV dan Cara Verifikasi</t>
        </is>
      </c>
      <c r="B1" s="2" t="n"/>
      <c r="C1" s="2" t="n"/>
      <c r="D1" s="3" t="n"/>
    </row>
    <row r="2"/>
    <row r="3">
      <c r="A3" s="15" t="inlineStr">
        <is>
          <t>1. Pakai OLS naif langsung tanpa uji endogenitas</t>
        </is>
      </c>
    </row>
    <row r="4">
      <c r="A4" s="5" t="inlineStr">
        <is>
          <t>Diagnosis:</t>
        </is>
      </c>
      <c r="B4" s="6" t="inlineStr">
        <is>
          <t>Estimasi return sekolah bias (biasanya ke atas karena ability bias).</t>
        </is>
      </c>
      <c r="C4" s="2" t="n"/>
      <c r="D4" s="3" t="n"/>
    </row>
    <row r="5">
      <c r="A5" s="5" t="inlineStr">
        <is>
          <t>Verifikasi:</t>
        </is>
      </c>
      <c r="B5" s="16" t="inlineStr">
        <is>
          <t>Bandingkan OLS naif vs 2SLS (lihat KALKULASI_OTOMATIS); selisih besar = indikasi endogenitas signifikan.</t>
        </is>
      </c>
      <c r="C5" s="2" t="n"/>
      <c r="D5" s="3" t="n"/>
    </row>
    <row r="6"/>
    <row r="7">
      <c r="A7" s="15" t="inlineStr">
        <is>
          <t>2. SE dari 2 regresi OLS terpisah dianggap SE 2SLS yang benar</t>
        </is>
      </c>
    </row>
    <row r="8">
      <c r="A8" s="5" t="inlineStr">
        <is>
          <t>Diagnosis:</t>
        </is>
      </c>
      <c r="B8" s="6" t="inlineStr">
        <is>
          <t>SE 2SLS manual (dua langkah SLOPE terpisah) meremehkan ketidakpastian dari estimasi Tahap 1.</t>
        </is>
      </c>
      <c r="C8" s="2" t="n"/>
      <c r="D8" s="3" t="n"/>
    </row>
    <row r="9">
      <c r="A9" s="5" t="inlineStr">
        <is>
          <t>Verifikasi:</t>
        </is>
      </c>
      <c r="B9" s="16" t="inlineStr">
        <is>
          <t>Software IV (mis. `ivreg`, `linearmodels.IV2SLS`) menghitung SE yang benar; jangan pakai SE Tahap 2 OLS biasa untuk laporan final.</t>
        </is>
      </c>
      <c r="C9" s="2" t="n"/>
      <c r="D9" s="3" t="n"/>
    </row>
    <row r="10"/>
    <row r="11">
      <c r="A11" s="15" t="inlineStr">
        <is>
          <t>3. Instrumen lemah (R-kuadrat Tahap 1 rendah) tetap dipakai</t>
        </is>
      </c>
    </row>
    <row r="12">
      <c r="A12" s="5" t="inlineStr">
        <is>
          <t>Diagnosis:</t>
        </is>
      </c>
      <c r="B12" s="6" t="inlineStr">
        <is>
          <t>Estimator 2SLS jadi sangat tidak stabil, bias ke arah OLS naif walau secara teori valid.</t>
        </is>
      </c>
      <c r="C12" s="2" t="n"/>
      <c r="D12" s="3" t="n"/>
    </row>
    <row r="13">
      <c r="A13" s="5" t="inlineStr">
        <is>
          <t>Verifikasi:</t>
        </is>
      </c>
      <c r="B13" s="16" t="inlineStr">
        <is>
          <t>Cek R-kuadrat/F-stat Tahap 1 (lihat KALKULASI_MANUAL baris 10); F&lt;10 = instrumen lemah, laporkan sebagai keterbatasan.</t>
        </is>
      </c>
      <c r="C13" s="2" t="n"/>
      <c r="D13" s="3" t="n"/>
    </row>
    <row r="14"/>
    <row r="15">
      <c r="A15" s="15" t="inlineStr">
        <is>
          <t>4. Instrumen dipilih tanpa argumen exclusion restriction</t>
        </is>
      </c>
    </row>
    <row r="16">
      <c r="A16" s="5" t="inlineStr">
        <is>
          <t>Diagnosis:</t>
        </is>
      </c>
      <c r="B16" s="6" t="inlineStr">
        <is>
          <t>Asumsi 'Z hanya pengaruhi Y lewat X' tidak masuk akal secara ekonomi -- estimator 2SLS jadi tidak identified secara valid.</t>
        </is>
      </c>
      <c r="C16" s="2" t="n"/>
      <c r="D16" s="3" t="n"/>
    </row>
    <row r="17">
      <c r="A17" s="5" t="inlineStr">
        <is>
          <t>Verifikasi:</t>
        </is>
      </c>
      <c r="B17" s="16" t="inlineStr">
        <is>
          <t>Selalu jelaskan MENGAPA instrumen tidak punya jalur langsung ke Y selain lewat X (lihat CONTOH_KASUS baris 7) -- tidak bisa diuji statistik, murni argumen substantif.</t>
        </is>
      </c>
      <c r="C17" s="2" t="n"/>
      <c r="D17" s="3" t="n"/>
    </row>
    <row r="18"/>
    <row r="19">
      <c r="A19" s="15" t="inlineStr">
        <is>
          <t>5. Overidentifikasi diabaikan saat instrumen &gt; 1</t>
        </is>
      </c>
    </row>
    <row r="20">
      <c r="A20" s="5" t="inlineStr">
        <is>
          <t>Diagnosis:</t>
        </is>
      </c>
      <c r="B20" s="6" t="inlineStr">
        <is>
          <t>Kalau ada lebih dari 1 instrumen, uji overidentifikasi (Sargan/Hansen J) sering dilewati.</t>
        </is>
      </c>
      <c r="C20" s="2" t="n"/>
      <c r="D20" s="3" t="n"/>
    </row>
    <row r="21">
      <c r="A21" s="5" t="inlineStr">
        <is>
          <t>Verifikasi:</t>
        </is>
      </c>
      <c r="B21" s="16" t="inlineStr">
        <is>
          <t>Dengan &gt;1 instrumen, WAJIB laporkan uji overidentifikasi; workbook ini pakai 1 instrumen (exactly identified), uji tersebut tidak berlaku di sini.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2026-07-12T12:19:55Z</dcterms:modified>
  <cp:lastModifiedBy>stdsquare2-generator</cp:lastModifiedBy>
</cp:coreProperties>
</file>