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ULA" sheetId="1" state="visible" r:id="rId1"/>
    <sheet xmlns:r="http://schemas.openxmlformats.org/officeDocument/2006/relationships" name="MEDICAL_CALCULATOR" sheetId="2" state="visible" r:id="rId2"/>
    <sheet xmlns:r="http://schemas.openxmlformats.org/officeDocument/2006/relationships" name="BAYES_PARADOX" sheetId="3" state="visible" r:id="rId3"/>
    <sheet xmlns:r="http://schemas.openxmlformats.org/officeDocument/2006/relationships" name="APLIKAS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0" fillId="0" borderId="5" pivotButton="0" quotePrefix="0" xfId="0"/>
    <xf numFmtId="0" fontId="3" fillId="4" borderId="1" applyAlignment="1" pivotButton="0" quotePrefix="0" xfId="0">
      <alignment horizontal="left" vertical="top" wrapText="1"/>
    </xf>
    <xf numFmtId="164" fontId="2" fillId="4" borderId="1" applyAlignment="1" pivotButton="0" quotePrefix="0" xfId="0">
      <alignment horizontal="left" vertical="top" wrapText="1"/>
    </xf>
    <xf numFmtId="1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2" customWidth="1" min="1" max="1"/>
    <col width="45" customWidth="1" min="2" max="2"/>
  </cols>
  <sheetData>
    <row r="1" ht="30" customHeight="1">
      <c r="A1" s="1" t="inlineStr">
        <is>
          <t>Bayes Theorem Formula</t>
        </is>
      </c>
      <c r="B1" s="2" t="n"/>
    </row>
    <row r="3">
      <c r="A3" s="3" t="inlineStr">
        <is>
          <t>Komponen</t>
        </is>
      </c>
      <c r="B3" s="3" t="inlineStr">
        <is>
          <t>Arti</t>
        </is>
      </c>
    </row>
    <row r="4">
      <c r="A4" s="4" t="inlineStr">
        <is>
          <t>Posterior P(A|B)</t>
        </is>
      </c>
      <c r="B4" s="5" t="inlineStr">
        <is>
          <t>Apa yang kita cari: prob A given B observed</t>
        </is>
      </c>
    </row>
    <row r="5">
      <c r="A5" s="4" t="inlineStr">
        <is>
          <t>Likelihood P(B|A)</t>
        </is>
      </c>
      <c r="B5" s="5" t="inlineStr">
        <is>
          <t>Probability data given hypothesis</t>
        </is>
      </c>
    </row>
    <row r="6">
      <c r="A6" s="4" t="inlineStr">
        <is>
          <t>Prior P(A)</t>
        </is>
      </c>
      <c r="B6" s="5" t="inlineStr">
        <is>
          <t>Belief sebelum lihat data</t>
        </is>
      </c>
    </row>
    <row r="7">
      <c r="A7" s="4" t="inlineStr">
        <is>
          <t>Evidence P(B)</t>
        </is>
      </c>
      <c r="B7" s="5" t="inlineStr">
        <is>
          <t>Total probability data: P(B|A)P(A) + P(B|¬A)P(¬A)</t>
        </is>
      </c>
    </row>
    <row r="9">
      <c r="A9" s="6" t="inlineStr">
        <is>
          <t>Formula:</t>
        </is>
      </c>
    </row>
    <row r="10">
      <c r="A10" s="4" t="inlineStr">
        <is>
          <t>P(A|B) = P(B|A) × P(A) / P(B)</t>
        </is>
      </c>
      <c r="B10" s="2" t="n"/>
    </row>
    <row r="11">
      <c r="A11" s="5" t="inlineStr">
        <is>
          <t>Atau: P(A|B) = P(B|A)×P(A) / [P(B|A)×P(A) + P(B|¬A)×P(¬A)]</t>
        </is>
      </c>
      <c r="B11" s="2" t="n"/>
    </row>
  </sheetData>
  <mergeCells count="3">
    <mergeCell ref="A11:B11"/>
    <mergeCell ref="A10:B10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26" customWidth="1" min="1" max="1"/>
    <col width="22" customWidth="1" min="2" max="2"/>
    <col width="38" customWidth="1" min="3" max="3"/>
  </cols>
  <sheetData>
    <row r="1" ht="30" customHeight="1">
      <c r="A1" s="1" t="inlineStr">
        <is>
          <t>Medical Test Calculator (Live Excel)</t>
        </is>
      </c>
      <c r="B1" s="7" t="n"/>
      <c r="C1" s="2" t="n"/>
    </row>
    <row r="3">
      <c r="A3" s="3" t="inlineStr">
        <is>
          <t>Input</t>
        </is>
      </c>
      <c r="B3" s="3" t="inlineStr">
        <is>
          <t>Value</t>
        </is>
      </c>
      <c r="C3" s="3" t="inlineStr">
        <is>
          <t>Keterangan</t>
        </is>
      </c>
    </row>
    <row r="4">
      <c r="A4" s="6" t="inlineStr">
        <is>
          <t>Prevalence P(disease)</t>
        </is>
      </c>
      <c r="B4" s="8" t="n">
        <v>0.01</v>
      </c>
      <c r="C4" s="5" t="inlineStr">
        <is>
          <t>Population infection rate</t>
        </is>
      </c>
    </row>
    <row r="5">
      <c r="A5" s="6" t="inlineStr">
        <is>
          <t>Sensitivity P(+|disease)</t>
        </is>
      </c>
      <c r="B5" s="8" t="n">
        <v>0.99</v>
      </c>
      <c r="C5" s="5" t="inlineStr">
        <is>
          <t>True positive rate</t>
        </is>
      </c>
    </row>
    <row r="6">
      <c r="A6" s="6" t="inlineStr">
        <is>
          <t>Specificity P(-|no disease)</t>
        </is>
      </c>
      <c r="B6" s="8" t="n">
        <v>0.98</v>
      </c>
      <c r="C6" s="5" t="inlineStr">
        <is>
          <t>True negative rate</t>
        </is>
      </c>
    </row>
    <row r="8">
      <c r="A8" s="3" t="inlineStr">
        <is>
          <t>Output</t>
        </is>
      </c>
      <c r="B8" s="3" t="inlineStr">
        <is>
          <t>Formula</t>
        </is>
      </c>
      <c r="C8" s="3" t="inlineStr">
        <is>
          <t>Result</t>
        </is>
      </c>
    </row>
    <row r="9">
      <c r="A9" s="6" t="inlineStr">
        <is>
          <t>False Positive Rate</t>
        </is>
      </c>
      <c r="B9" s="5">
        <f>1-B6</f>
        <v/>
      </c>
      <c r="C9" s="9">
        <f>1-B6</f>
        <v/>
      </c>
    </row>
    <row r="10">
      <c r="A10" s="6" t="inlineStr">
        <is>
          <t>P(¬disease)</t>
        </is>
      </c>
      <c r="B10" s="5">
        <f>1-B4</f>
        <v/>
      </c>
      <c r="C10" s="9">
        <f>1-B4</f>
        <v/>
      </c>
    </row>
    <row r="11">
      <c r="A11" s="6" t="inlineStr">
        <is>
          <t>Numerator P(+|D)×P(D)</t>
        </is>
      </c>
      <c r="B11" s="5">
        <f>B5*B4</f>
        <v/>
      </c>
      <c r="C11" s="9">
        <f>B5*B4</f>
        <v/>
      </c>
    </row>
    <row r="12">
      <c r="A12" s="6" t="inlineStr">
        <is>
          <t>Denominator P(+)</t>
        </is>
      </c>
      <c r="B12" s="5">
        <f>C11 + C9*C10</f>
        <v/>
      </c>
      <c r="C12" s="9">
        <f>B5*B4 + (1-B6)*(1-B4)</f>
        <v/>
      </c>
    </row>
    <row r="13">
      <c r="A13" s="6" t="inlineStr">
        <is>
          <t>POSTERIOR P(D|+)</t>
        </is>
      </c>
      <c r="B13" s="5">
        <f>C11 / C12</f>
        <v/>
      </c>
      <c r="C13" s="10">
        <f>(B5*B4) / (B5*B4 + (1-B6)*(1-B4))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4" customWidth="1" min="3" max="3"/>
    <col width="14" customWidth="1" min="4" max="4"/>
    <col width="18" customWidth="1" min="5" max="5"/>
  </cols>
  <sheetData>
    <row r="1" ht="30" customHeight="1">
      <c r="A1" s="1" t="inlineStr">
        <is>
          <t>Bayes Paradox: Posterior vs Prevalence</t>
        </is>
      </c>
      <c r="B1" s="7" t="n"/>
      <c r="C1" s="7" t="n"/>
      <c r="D1" s="7" t="n"/>
      <c r="E1" s="2" t="n"/>
    </row>
    <row r="2">
      <c r="A2" s="5" t="inlineStr">
        <is>
          <t>Test fixed: sensitivity=99%, specificity=98%. Lihat posterior tergantung prevalence.</t>
        </is>
      </c>
      <c r="B2" s="7" t="n"/>
      <c r="C2" s="7" t="n"/>
      <c r="D2" s="7" t="n"/>
      <c r="E2" s="2" t="n"/>
    </row>
    <row r="4">
      <c r="A4" s="3" t="inlineStr">
        <is>
          <t>Prevalence</t>
        </is>
      </c>
      <c r="B4" s="3" t="inlineStr">
        <is>
          <t>Per 10K</t>
        </is>
      </c>
      <c r="C4" s="3" t="inlineStr">
        <is>
          <t>Tes Positif</t>
        </is>
      </c>
      <c r="D4" s="3" t="inlineStr">
        <is>
          <t>True Positive</t>
        </is>
      </c>
      <c r="E4" s="3" t="inlineStr">
        <is>
          <t>Posterior P(D|+)</t>
        </is>
      </c>
    </row>
    <row r="5">
      <c r="A5" s="6" t="inlineStr">
        <is>
          <t>0.1%</t>
        </is>
      </c>
      <c r="B5" s="5" t="n">
        <v>10</v>
      </c>
      <c r="C5" s="5" t="n">
        <v>209</v>
      </c>
      <c r="D5" s="5" t="n">
        <v>9</v>
      </c>
      <c r="E5" s="8" t="inlineStr">
        <is>
          <t>4.7%</t>
        </is>
      </c>
    </row>
    <row r="6">
      <c r="A6" s="6" t="inlineStr">
        <is>
          <t>0.5%</t>
        </is>
      </c>
      <c r="B6" s="5" t="n">
        <v>50</v>
      </c>
      <c r="C6" s="5" t="n">
        <v>248</v>
      </c>
      <c r="D6" s="5" t="n">
        <v>49</v>
      </c>
      <c r="E6" s="8" t="inlineStr">
        <is>
          <t>19.9%</t>
        </is>
      </c>
    </row>
    <row r="7">
      <c r="A7" s="6" t="inlineStr">
        <is>
          <t>1.0%</t>
        </is>
      </c>
      <c r="B7" s="5" t="n">
        <v>100</v>
      </c>
      <c r="C7" s="5" t="n">
        <v>297</v>
      </c>
      <c r="D7" s="5" t="n">
        <v>99</v>
      </c>
      <c r="E7" s="8" t="inlineStr">
        <is>
          <t>33.3%</t>
        </is>
      </c>
    </row>
    <row r="8">
      <c r="A8" s="6" t="inlineStr">
        <is>
          <t>5.0%</t>
        </is>
      </c>
      <c r="B8" s="5" t="n">
        <v>500</v>
      </c>
      <c r="C8" s="5" t="n">
        <v>685</v>
      </c>
      <c r="D8" s="5" t="n">
        <v>495</v>
      </c>
      <c r="E8" s="8" t="inlineStr">
        <is>
          <t>72.3%</t>
        </is>
      </c>
    </row>
    <row r="9">
      <c r="A9" s="6" t="inlineStr">
        <is>
          <t>10.0%</t>
        </is>
      </c>
      <c r="B9" s="5" t="n">
        <v>1000</v>
      </c>
      <c r="C9" s="5" t="n">
        <v>1170</v>
      </c>
      <c r="D9" s="5" t="n">
        <v>990</v>
      </c>
      <c r="E9" s="8" t="inlineStr">
        <is>
          <t>84.6%</t>
        </is>
      </c>
    </row>
    <row r="10">
      <c r="A10" s="6" t="inlineStr">
        <is>
          <t>20.0%</t>
        </is>
      </c>
      <c r="B10" s="5" t="n">
        <v>2000</v>
      </c>
      <c r="C10" s="5" t="n">
        <v>2140</v>
      </c>
      <c r="D10" s="5" t="n">
        <v>1980</v>
      </c>
      <c r="E10" s="8" t="inlineStr">
        <is>
          <t>92.5%</t>
        </is>
      </c>
    </row>
    <row r="11">
      <c r="A11" s="6" t="inlineStr">
        <is>
          <t>50.0%</t>
        </is>
      </c>
      <c r="B11" s="5" t="n">
        <v>5000</v>
      </c>
      <c r="C11" s="5" t="n">
        <v>5050</v>
      </c>
      <c r="D11" s="5" t="n">
        <v>4950</v>
      </c>
      <c r="E11" s="8" t="inlineStr">
        <is>
          <t>98.0%</t>
        </is>
      </c>
    </row>
    <row r="13" ht="40" customHeight="1">
      <c r="A13" s="4" t="inlineStr">
        <is>
          <t>Pelajaran: Prior rendah → posterior rendah, meski test sangat akurat. Hati-hati skrining mass-population.</t>
        </is>
      </c>
      <c r="B13" s="7" t="n"/>
      <c r="C13" s="7" t="n"/>
      <c r="D13" s="7" t="n"/>
      <c r="E13" s="2" t="n"/>
    </row>
  </sheetData>
  <mergeCells count="3">
    <mergeCell ref="A2:E2"/>
    <mergeCell ref="A1:E1"/>
    <mergeCell ref="A13:E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38" customWidth="1" min="3" max="3"/>
  </cols>
  <sheetData>
    <row r="1" ht="30" customHeight="1">
      <c r="A1" s="1" t="inlineStr">
        <is>
          <t>Aplikasi Bayes</t>
        </is>
      </c>
      <c r="B1" s="7" t="n"/>
      <c r="C1" s="2" t="n"/>
    </row>
    <row r="3">
      <c r="A3" s="3" t="inlineStr">
        <is>
          <t>Domain</t>
        </is>
      </c>
      <c r="B3" s="3" t="inlineStr">
        <is>
          <t>Aplikasi</t>
        </is>
      </c>
      <c r="C3" s="3" t="inlineStr">
        <is>
          <t>Update Belief</t>
        </is>
      </c>
    </row>
    <row r="4">
      <c r="A4" s="6" t="inlineStr">
        <is>
          <t>Medical</t>
        </is>
      </c>
      <c r="B4" s="8" t="inlineStr">
        <is>
          <t>Diagnostic test</t>
        </is>
      </c>
      <c r="C4" s="5" t="inlineStr">
        <is>
          <t>P(disease | symptom) update dengan multiple tests</t>
        </is>
      </c>
    </row>
    <row r="5">
      <c r="A5" s="6" t="inlineStr">
        <is>
          <t>Email</t>
        </is>
      </c>
      <c r="B5" s="8" t="inlineStr">
        <is>
          <t>Spam filter</t>
        </is>
      </c>
      <c r="C5" s="5" t="inlineStr">
        <is>
          <t>P(spam | kata X) update tiap kata</t>
        </is>
      </c>
    </row>
    <row r="6">
      <c r="A6" s="6" t="inlineStr">
        <is>
          <t>Forensic</t>
        </is>
      </c>
      <c r="B6" s="8" t="inlineStr">
        <is>
          <t>Evidence interpretation</t>
        </is>
      </c>
      <c r="C6" s="5" t="inlineStr">
        <is>
          <t>P(guilty | DNA match) hati-hati prosecutor's fallacy</t>
        </is>
      </c>
    </row>
    <row r="7">
      <c r="A7" s="6" t="inlineStr">
        <is>
          <t>Machine Learning</t>
        </is>
      </c>
      <c r="B7" s="8" t="inlineStr">
        <is>
          <t>Naive Bayes classifier</t>
        </is>
      </c>
      <c r="C7" s="5" t="inlineStr">
        <is>
          <t>P(class | features) untuk text classification</t>
        </is>
      </c>
    </row>
    <row r="8">
      <c r="A8" s="6" t="inlineStr">
        <is>
          <t>A/B Testing Modern</t>
        </is>
      </c>
      <c r="B8" s="8" t="inlineStr">
        <is>
          <t>Bayesian A/B</t>
        </is>
      </c>
      <c r="C8" s="5" t="inlineStr">
        <is>
          <t>Posterior tiap varian, update dengan tiap user</t>
        </is>
      </c>
    </row>
    <row r="9">
      <c r="A9" s="6" t="inlineStr">
        <is>
          <t>Investing</t>
        </is>
      </c>
      <c r="B9" s="8" t="inlineStr">
        <is>
          <t>Portfolio update</t>
        </is>
      </c>
      <c r="C9" s="5" t="inlineStr">
        <is>
          <t>P(market state | new data)</t>
        </is>
      </c>
    </row>
    <row r="10">
      <c r="A10" s="6" t="inlineStr">
        <is>
          <t>Search engine</t>
        </is>
      </c>
      <c r="B10" s="8" t="inlineStr">
        <is>
          <t>Document ranking</t>
        </is>
      </c>
      <c r="C10" s="5" t="inlineStr">
        <is>
          <t>P(relevant | query terms)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2026-06-14T01:27:21Z</dcterms:created>
  <dcterms:modified xmlns:dcterms="http://purl.org/dc/terms/" xmlns:xsi="http://www.w3.org/2001/XMLSchema-instance" xsi:type="dcterms:W3CDTF">2026-06-14T01:27:21Z</dcterms:modified>
</cp:coreProperties>
</file>