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xmlns:r="http://schemas.openxmlformats.org/officeDocument/2006/relationships" name="0_INSTRUKSI" sheetId="1" state="visible" r:id="rId1"/>
    <sheet xmlns:r="http://schemas.openxmlformats.org/officeDocument/2006/relationships" name="1_KONSEP_DASAR" sheetId="2" state="visible" r:id="rId2"/>
    <sheet xmlns:r="http://schemas.openxmlformats.org/officeDocument/2006/relationships" name="2_PARAMETER" sheetId="3" state="visible" r:id="rId3"/>
    <sheet xmlns:r="http://schemas.openxmlformats.org/officeDocument/2006/relationships" name="3_ATURAN_68_95_997" sheetId="4" state="visible" r:id="rId4"/>
    <sheet xmlns:r="http://schemas.openxmlformats.org/officeDocument/2006/relationships" name="4_Z_SCORE" sheetId="5" state="visible" r:id="rId5"/>
    <sheet xmlns:r="http://schemas.openxmlformats.org/officeDocument/2006/relationships" name="5_TABEL_Z" sheetId="6" state="visible" r:id="rId6"/>
    <sheet xmlns:r="http://schemas.openxmlformats.org/officeDocument/2006/relationships" name="6_PROBABILITAS" sheetId="7" state="visible" r:id="rId7"/>
    <sheet xmlns:r="http://schemas.openxmlformats.org/officeDocument/2006/relationships" name="7_EXCEL_FUNCTIONS" sheetId="8" state="visible" r:id="rId8"/>
    <sheet xmlns:r="http://schemas.openxmlformats.org/officeDocument/2006/relationships" name="8_CONTOH_KASUS" sheetId="9" state="visible" r:id="rId9"/>
    <sheet xmlns:r="http://schemas.openxmlformats.org/officeDocument/2006/relationships" name="9_KESALAHAN_UMUM" sheetId="10" state="visible" r:id="rId10"/>
  </sheets>
  <definedNames/>
  <calcPr calcId="124519" fullCalcOnLoad="1"/>
</workbook>
</file>

<file path=xl/styles.xml><?xml version="1.0" encoding="utf-8"?>
<styleSheet xmlns="http://schemas.openxmlformats.org/spreadsheetml/2006/main">
  <numFmts count="1">
    <numFmt numFmtId="164" formatCode="0.0000"/>
  </numFmts>
  <fonts count="19">
    <font>
      <name val="Calibri"/>
      <family val="2"/>
      <color theme="1"/>
      <sz val="11"/>
      <scheme val="minor"/>
    </font>
    <font>
      <name val="Inter"/>
      <b val="1"/>
      <color rgb="0000C853"/>
      <sz val="22"/>
    </font>
    <font>
      <name val="Inter"/>
      <i val="1"/>
      <color rgb="00666666"/>
      <sz val="13"/>
    </font>
    <font>
      <name val="Consolas"/>
      <color rgb="00999999"/>
      <sz val="11"/>
    </font>
    <font>
      <name val="Inter"/>
      <color rgb="001A1A1A"/>
      <sz val="10"/>
    </font>
    <font>
      <name val="Inter"/>
      <b val="1"/>
      <color rgb="001A1A1A"/>
      <sz val="13"/>
    </font>
    <font>
      <name val="Consolas"/>
      <color rgb="001A1A1A"/>
      <sz val="11"/>
    </font>
    <font>
      <name val="Inter"/>
      <color rgb="00444444"/>
      <sz val="10"/>
    </font>
    <font>
      <name val="Inter"/>
      <i val="1"/>
      <color rgb="00999999"/>
      <sz val="9"/>
    </font>
    <font>
      <name val="Inter"/>
      <b val="1"/>
      <color rgb="00FFFFFF"/>
      <sz val="18"/>
    </font>
    <font>
      <name val="Inter"/>
      <i val="1"/>
      <color rgb="00FFFFFF"/>
      <sz val="11"/>
    </font>
    <font>
      <name val="Inter"/>
      <b val="1"/>
      <color rgb="00006B2D"/>
      <sz val="13"/>
    </font>
    <font>
      <name val="Inter"/>
      <color rgb="001A1A1A"/>
      <sz val="11"/>
    </font>
    <font>
      <name val="Inter"/>
      <i val="1"/>
      <color rgb="00C2410C"/>
      <sz val="10"/>
    </font>
    <font>
      <name val="Inter"/>
      <b val="1"/>
      <color rgb="00FFFFFF"/>
      <sz val="10"/>
    </font>
    <font>
      <name val="Consolas"/>
      <color rgb="001A1A1A"/>
      <sz val="10"/>
    </font>
    <font>
      <name val="Consolas"/>
      <color rgb="00006B2D"/>
      <sz val="10"/>
    </font>
    <font>
      <name val="Inter"/>
      <i val="1"/>
      <color rgb="00666666"/>
      <sz val="9"/>
    </font>
    <font>
      <name val="Inter"/>
      <b val="1"/>
      <color rgb="001A1A1A"/>
      <sz val="10"/>
    </font>
  </fonts>
  <fills count="10">
    <fill>
      <patternFill/>
    </fill>
    <fill>
      <patternFill patternType="gray125"/>
    </fill>
    <fill>
      <patternFill patternType="solid">
        <fgColor rgb="001A1A1A"/>
      </patternFill>
    </fill>
    <fill>
      <patternFill patternType="solid">
        <fgColor rgb="00FFF9E6"/>
      </patternFill>
    </fill>
    <fill>
      <patternFill patternType="solid">
        <fgColor rgb="00FFF7ED"/>
      </patternFill>
    </fill>
    <fill>
      <patternFill patternType="solid">
        <fgColor rgb="0000C853"/>
      </patternFill>
    </fill>
    <fill>
      <patternFill patternType="solid">
        <fgColor rgb="00FFF8E8"/>
      </patternFill>
    </fill>
    <fill>
      <patternFill patternType="solid">
        <fgColor rgb="0086EFAC"/>
      </patternFill>
    </fill>
    <fill>
      <patternFill patternType="solid">
        <fgColor rgb="0093C5FD"/>
      </patternFill>
    </fill>
    <fill>
      <patternFill patternType="solid">
        <fgColor rgb="00E8F4FD"/>
      </patternFill>
    </fill>
  </fills>
  <borders count="2">
    <border>
      <left/>
      <right/>
      <top/>
      <bottom/>
      <diagonal/>
    </border>
    <border>
      <left style="thin">
        <color rgb="00CCCCCC"/>
      </left>
      <right style="thin">
        <color rgb="00CCCCCC"/>
      </right>
      <top style="thin">
        <color rgb="00CCCCCC"/>
      </top>
      <bottom style="thin">
        <color rgb="00CCCCCC"/>
      </bottom>
    </border>
  </borders>
  <cellStyleXfs count="1">
    <xf numFmtId="0" fontId="0" fillId="0" borderId="0"/>
  </cellStyleXfs>
  <cellXfs count="33">
    <xf numFmtId="0" fontId="0" fillId="0" borderId="0" pivotButton="0" quotePrefix="0" xfId="0"/>
    <xf numFmtId="0" fontId="1" fillId="0" borderId="0" pivotButton="0" quotePrefix="0" xfId="0"/>
    <xf numFmtId="0" fontId="2" fillId="0" borderId="0" pivotButton="0" quotePrefix="0" xfId="0"/>
    <xf numFmtId="0" fontId="3" fillId="0" borderId="0" pivotButton="0" quotePrefix="0" xfId="0"/>
    <xf numFmtId="0" fontId="4" fillId="0" borderId="0" pivotButton="0" quotePrefix="0" xfId="0"/>
    <xf numFmtId="0" fontId="5" fillId="0" borderId="0" pivotButton="0" quotePrefix="0" xfId="0"/>
    <xf numFmtId="0" fontId="6" fillId="0" borderId="0" pivotButton="0" quotePrefix="0" xfId="0"/>
    <xf numFmtId="0" fontId="7" fillId="0" borderId="0" pivotButton="0" quotePrefix="0" xfId="0"/>
    <xf numFmtId="0" fontId="8" fillId="0" borderId="0" pivotButton="0" quotePrefix="0" xfId="0"/>
    <xf numFmtId="0" fontId="9" fillId="2" borderId="0" applyAlignment="1" pivotButton="0" quotePrefix="0" xfId="0">
      <alignment horizontal="center" vertical="center"/>
    </xf>
    <xf numFmtId="0" fontId="10" fillId="2" borderId="0" applyAlignment="1" pivotButton="0" quotePrefix="0" xfId="0">
      <alignment horizontal="center" vertical="center"/>
    </xf>
    <xf numFmtId="0" fontId="11" fillId="3" borderId="0" applyAlignment="1" pivotButton="0" quotePrefix="0" xfId="0">
      <alignment horizontal="left" vertical="center" wrapText="1"/>
    </xf>
    <xf numFmtId="0" fontId="12" fillId="3" borderId="0" applyAlignment="1" pivotButton="0" quotePrefix="0" xfId="0">
      <alignment horizontal="left" vertical="top" wrapText="1"/>
    </xf>
    <xf numFmtId="0" fontId="13" fillId="4" borderId="0" applyAlignment="1" pivotButton="0" quotePrefix="0" xfId="0">
      <alignment horizontal="left" vertical="top" wrapText="1"/>
    </xf>
    <xf numFmtId="0" fontId="11" fillId="0" borderId="0" pivotButton="0" quotePrefix="0" xfId="0"/>
    <xf numFmtId="0" fontId="14" fillId="5" borderId="1" applyAlignment="1" pivotButton="0" quotePrefix="0" xfId="0">
      <alignment horizontal="center" vertical="center"/>
    </xf>
    <xf numFmtId="0" fontId="15" fillId="6" borderId="1" applyAlignment="1" pivotButton="0" quotePrefix="0" xfId="0">
      <alignment horizontal="left" vertical="center" wrapText="1"/>
    </xf>
    <xf numFmtId="0" fontId="15" fillId="6" borderId="1" applyAlignment="1" pivotButton="0" quotePrefix="0" xfId="0">
      <alignment horizontal="center" vertical="center"/>
    </xf>
    <xf numFmtId="0" fontId="15" fillId="7" borderId="1" applyAlignment="1" pivotButton="0" quotePrefix="0" xfId="0">
      <alignment horizontal="center" vertical="center"/>
    </xf>
    <xf numFmtId="0" fontId="15" fillId="7" borderId="1" applyAlignment="1" pivotButton="0" quotePrefix="0" xfId="0">
      <alignment horizontal="left" vertical="center" wrapText="1"/>
    </xf>
    <xf numFmtId="0" fontId="14" fillId="8" borderId="1" applyAlignment="1" pivotButton="0" quotePrefix="0" xfId="0">
      <alignment horizontal="center" vertical="center"/>
    </xf>
    <xf numFmtId="0" fontId="15" fillId="9" borderId="1" applyAlignment="1" pivotButton="0" quotePrefix="0" xfId="0">
      <alignment horizontal="left" vertical="center" wrapText="1"/>
    </xf>
    <xf numFmtId="0" fontId="15" fillId="9" borderId="1" applyAlignment="1" pivotButton="0" quotePrefix="0" xfId="0">
      <alignment horizontal="center" vertical="center"/>
    </xf>
    <xf numFmtId="2" fontId="16" fillId="9" borderId="1" applyAlignment="1" pivotButton="0" quotePrefix="0" xfId="0">
      <alignment horizontal="center" vertical="center"/>
    </xf>
    <xf numFmtId="0" fontId="17" fillId="9" borderId="1" applyAlignment="1" pivotButton="0" quotePrefix="0" xfId="0">
      <alignment horizontal="left" vertical="center" wrapText="1"/>
    </xf>
    <xf numFmtId="0" fontId="18" fillId="8" borderId="1" applyAlignment="1" pivotButton="0" quotePrefix="0" xfId="0">
      <alignment horizontal="center" vertical="center"/>
    </xf>
    <xf numFmtId="164" fontId="16" fillId="6" borderId="1" applyAlignment="1" pivotButton="0" quotePrefix="0" xfId="0">
      <alignment horizontal="center" vertical="center"/>
    </xf>
    <xf numFmtId="0" fontId="17" fillId="0" borderId="0" applyAlignment="1" pivotButton="0" quotePrefix="0" xfId="0">
      <alignment horizontal="left" vertical="top" wrapText="1"/>
    </xf>
    <xf numFmtId="0" fontId="18" fillId="0" borderId="0" pivotButton="0" quotePrefix="0" xfId="0"/>
    <xf numFmtId="0" fontId="17" fillId="0" borderId="0" pivotButton="0" quotePrefix="0" xfId="0"/>
    <xf numFmtId="164" fontId="16" fillId="9" borderId="1" applyAlignment="1" pivotButton="0" quotePrefix="0" xfId="0">
      <alignment horizontal="center" vertical="center"/>
    </xf>
    <xf numFmtId="164" fontId="16" fillId="7" borderId="1" applyAlignment="1" pivotButton="0" quotePrefix="0" xfId="0">
      <alignment horizontal="center" vertical="center"/>
    </xf>
    <xf numFmtId="0" fontId="17" fillId="7" borderId="1" applyAlignment="1" pivotButton="0" quotePrefix="0" xfId="0">
      <alignment horizontal="left" vertical="center" wrapText="1"/>
    </xf>
  </cellXfs>
  <cellStyles count="1">
    <cellStyle name="Normal" xfId="0" builtinId="0" hidden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worksheet" Target="/xl/worksheets/sheet2.xml" Id="rId2"/><Relationship Type="http://schemas.openxmlformats.org/officeDocument/2006/relationships/worksheet" Target="/xl/worksheets/sheet3.xml" Id="rId3"/><Relationship Type="http://schemas.openxmlformats.org/officeDocument/2006/relationships/worksheet" Target="/xl/worksheets/sheet4.xml" Id="rId4"/><Relationship Type="http://schemas.openxmlformats.org/officeDocument/2006/relationships/worksheet" Target="/xl/worksheets/sheet5.xml" Id="rId5"/><Relationship Type="http://schemas.openxmlformats.org/officeDocument/2006/relationships/worksheet" Target="/xl/worksheets/sheet6.xml" Id="rId6"/><Relationship Type="http://schemas.openxmlformats.org/officeDocument/2006/relationships/worksheet" Target="/xl/worksheets/sheet7.xml" Id="rId7"/><Relationship Type="http://schemas.openxmlformats.org/officeDocument/2006/relationships/worksheet" Target="/xl/worksheets/sheet8.xml" Id="rId8"/><Relationship Type="http://schemas.openxmlformats.org/officeDocument/2006/relationships/worksheet" Target="/xl/worksheets/sheet9.xml" Id="rId9"/><Relationship Type="http://schemas.openxmlformats.org/officeDocument/2006/relationships/worksheet" Target="/xl/worksheets/sheet10.xml" Id="rId10"/><Relationship Type="http://schemas.openxmlformats.org/officeDocument/2006/relationships/styles" Target="styles.xml" Id="rId11"/><Relationship Type="http://schemas.openxmlformats.org/officeDocument/2006/relationships/theme" Target="theme/theme1.xml" Id="rId12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A37"/>
  <sheetViews>
    <sheetView workbookViewId="0">
      <selection activeCell="A1" sqref="A1"/>
    </sheetView>
  </sheetViews>
  <sheetFormatPr baseColWidth="8" defaultRowHeight="15"/>
  <cols>
    <col width="90" customWidth="1" min="1" max="1"/>
  </cols>
  <sheetData>
    <row r="1">
      <c r="A1" s="1" t="inlineStr">
        <is>
          <t>📚 stdsquare² · Distribusi Normal</t>
        </is>
      </c>
    </row>
    <row r="2">
      <c r="A2" s="2" t="inlineStr">
        <is>
          <t>Kurva lonceng, aturan 68-95-99.7, dan probabilitas manual</t>
        </is>
      </c>
    </row>
    <row r="3">
      <c r="A3" s="3" t="inlineStr">
        <is>
          <t>// belajar pelan, paham dalam</t>
        </is>
      </c>
    </row>
    <row r="4"/>
    <row r="5">
      <c r="A5" s="4" t="inlineStr"/>
    </row>
    <row r="6">
      <c r="A6" s="5" t="inlineStr">
        <is>
          <t>📋 ISI FILE (10 sheet):</t>
        </is>
      </c>
    </row>
    <row r="7">
      <c r="A7" s="4" t="inlineStr"/>
    </row>
    <row r="8">
      <c r="A8" s="6" t="inlineStr">
        <is>
          <t xml:space="preserve">   Sheet 0_INSTRUKSI         → Cover dan daftar isi</t>
        </is>
      </c>
    </row>
    <row r="9">
      <c r="A9" s="6" t="inlineStr">
        <is>
          <t xml:space="preserve">   Sheet 1_KONSEP_DASAR      → Apa itu distribusi normal, sejarah singkat</t>
        </is>
      </c>
    </row>
    <row r="10">
      <c r="A10" s="6" t="inlineStr">
        <is>
          <t xml:space="preserve">   Sheet 2_PARAMETER         → Peran μ dan σ</t>
        </is>
      </c>
    </row>
    <row r="11">
      <c r="A11" s="6" t="inlineStr">
        <is>
          <t xml:space="preserve">   Sheet 3_ATURAN_68_95_997  → Aturan empiris dengan visualisasi</t>
        </is>
      </c>
    </row>
    <row r="12">
      <c r="A12" s="6" t="inlineStr">
        <is>
          <t xml:space="preserve">   Sheet 4_Z_SCORE           → Cara hitung z-score, contoh</t>
        </is>
      </c>
    </row>
    <row r="13">
      <c r="A13" s="6" t="inlineStr">
        <is>
          <t xml:space="preserve">   Sheet 5_TABEL_Z           → Tabel Z standar lengkap</t>
        </is>
      </c>
    </row>
    <row r="14">
      <c r="A14" s="6" t="inlineStr">
        <is>
          <t xml:space="preserve">   Sheet 6_PROBABILITAS      → Kalkulasi cumulative dan range</t>
        </is>
      </c>
    </row>
    <row r="15">
      <c r="A15" s="6" t="inlineStr">
        <is>
          <t xml:space="preserve">   Sheet 7_EXCEL_FUNCTIONS   → NORM.DIST, NORM.S.DIST, NORM.INV</t>
        </is>
      </c>
    </row>
    <row r="16">
      <c r="A16" s="6" t="inlineStr">
        <is>
          <t xml:space="preserve">   Sheet 8_CONTOH_KASUS      → 3 kasus aplikasi dengan langkah lengkap</t>
        </is>
      </c>
    </row>
    <row r="17">
      <c r="A17" s="6" t="inlineStr">
        <is>
          <t xml:space="preserve">   Sheet 9_KESALAHAN_UMUM    → 4 pitfall dan cara hindari</t>
        </is>
      </c>
    </row>
    <row r="18">
      <c r="A18" s="4" t="inlineStr"/>
    </row>
    <row r="19">
      <c r="A19" s="5" t="inlineStr">
        <is>
          <t>🚦 URUTAN BACA UNTUK PEMULA:</t>
        </is>
      </c>
    </row>
    <row r="20">
      <c r="A20" s="4" t="inlineStr"/>
    </row>
    <row r="21">
      <c r="A21" s="7" t="inlineStr">
        <is>
          <t xml:space="preserve">   1. Baca Sheet 1 dan 2 untuk dapatkan intuisi</t>
        </is>
      </c>
    </row>
    <row r="22">
      <c r="A22" s="7" t="inlineStr">
        <is>
          <t xml:space="preserve">   2. Lanjut Sheet 3 untuk aturan empiris paling penting</t>
        </is>
      </c>
    </row>
    <row r="23">
      <c r="A23" s="7" t="inlineStr">
        <is>
          <t xml:space="preserve">   3. Sheet 4 untuk z-score (kunci semua perhitungan)</t>
        </is>
      </c>
    </row>
    <row r="24">
      <c r="A24" s="7" t="inlineStr">
        <is>
          <t xml:space="preserve">   4. Sheet 5 dan 6 untuk hitung probabilitas</t>
        </is>
      </c>
    </row>
    <row r="25">
      <c r="A25" s="7" t="inlineStr">
        <is>
          <t xml:space="preserve">   5. Sheet 7 untuk shortcut Excel</t>
        </is>
      </c>
    </row>
    <row r="26">
      <c r="A26" s="7" t="inlineStr">
        <is>
          <t xml:space="preserve">   6. Sheet 8 untuk latihan</t>
        </is>
      </c>
    </row>
    <row r="27">
      <c r="A27" s="7" t="inlineStr">
        <is>
          <t xml:space="preserve">   7. Sheet 9 untuk hindari kesalahan umum</t>
        </is>
      </c>
    </row>
    <row r="28">
      <c r="A28" s="4" t="inlineStr"/>
    </row>
    <row r="29">
      <c r="A29" s="5" t="inlineStr">
        <is>
          <t>⚠️ CATATAN:</t>
        </is>
      </c>
    </row>
    <row r="30">
      <c r="A30" s="4" t="inlineStr"/>
    </row>
    <row r="31">
      <c r="A31" s="7" t="inlineStr">
        <is>
          <t xml:space="preserve">   Semua perhitungan probabilitas valid untuk distribusi NORMAL.</t>
        </is>
      </c>
    </row>
    <row r="32">
      <c r="A32" s="7" t="inlineStr">
        <is>
          <t xml:space="preserve">   Cek dulu apakah data Anda memang normal sebelum pakai aturan ini.</t>
        </is>
      </c>
    </row>
    <row r="33">
      <c r="A33" s="7" t="inlineStr">
        <is>
          <t xml:space="preserve">   Uji normalitas: Shapiro-Wilk, Jarque-Bera, atau visual Q-Q plot.</t>
        </is>
      </c>
    </row>
    <row r="34">
      <c r="A34" s="4" t="inlineStr"/>
    </row>
    <row r="35">
      <c r="A35" s="8" t="inlineStr">
        <is>
          <t>─────────────────────────────────────────</t>
        </is>
      </c>
    </row>
    <row r="36">
      <c r="A36" s="8" t="inlineStr">
        <is>
          <t>© 2026 stdsquare² · made with care in Semarang</t>
        </is>
      </c>
    </row>
    <row r="37">
      <c r="A37" s="8" t="inlineStr">
        <is>
          <t>Versi 1 · 23 May 2026</t>
        </is>
      </c>
    </row>
  </sheetData>
  <pageMargins left="0.75" right="0.75" top="1" bottom="1" header="0.5" footer="0.5"/>
</worksheet>
</file>

<file path=xl/worksheets/sheet10.xml><?xml version="1.0" encoding="utf-8"?>
<worksheet xmlns="http://schemas.openxmlformats.org/spreadsheetml/2006/main">
  <sheetPr>
    <outlinePr summaryBelow="1" summaryRight="1"/>
    <pageSetUpPr/>
  </sheetPr>
  <dimension ref="A1:F36"/>
  <sheetViews>
    <sheetView workbookViewId="0">
      <selection activeCell="A1" sqref="A1"/>
    </sheetView>
  </sheetViews>
  <sheetFormatPr baseColWidth="8" defaultRowHeight="15"/>
  <cols>
    <col width="110" customWidth="1" min="1" max="1"/>
  </cols>
  <sheetData>
    <row r="1" ht="26" customHeight="1">
      <c r="A1" s="9" t="inlineStr">
        <is>
          <t>⚠️ Sheet 9 — Kesalahan Umum yang Sering Terjadi</t>
        </is>
      </c>
    </row>
    <row r="2"/>
    <row r="3"/>
    <row r="4" ht="22" customHeight="1">
      <c r="A4" s="11" t="inlineStr">
        <is>
          <t>❌ Salah 1: Data Tidak Diuji Normalitas</t>
        </is>
      </c>
    </row>
    <row r="5" ht="20" customHeight="1">
      <c r="A5" s="12" t="inlineStr">
        <is>
          <t>Pakai aturan 68-95-99.7 atau hitung z-score tanpa cek dulu data memang normal.</t>
        </is>
      </c>
    </row>
    <row r="6" ht="8" customHeight="1">
      <c r="A6" s="12" t="inlineStr"/>
    </row>
    <row r="7" ht="20" customHeight="1">
      <c r="A7" s="12" t="inlineStr">
        <is>
          <t>Akibat: estimasi probabilitas salah. Banyak data ekonomi (gaji, harga properti)</t>
        </is>
      </c>
    </row>
    <row r="8" ht="20" customHeight="1">
      <c r="A8" s="12" t="inlineStr">
        <is>
          <t>sebenarnya skewed (miring), bukan normal.</t>
        </is>
      </c>
    </row>
    <row r="9" ht="8" customHeight="1">
      <c r="A9" s="12" t="inlineStr"/>
    </row>
    <row r="10" ht="20" customHeight="1">
      <c r="A10" s="12" t="inlineStr">
        <is>
          <t>✅ FIX: uji normalitas dulu sebelum aplikasikan rumus distribusi normal.</t>
        </is>
      </c>
    </row>
    <row r="11" ht="20" customHeight="1">
      <c r="A11" s="12" t="inlineStr">
        <is>
          <t>Metode: visual Q-Q plot, atau uji Shapiro-Wilk, Jarque-Bera.</t>
        </is>
      </c>
    </row>
    <row r="12"/>
    <row r="13" ht="22" customHeight="1">
      <c r="A13" s="11" t="inlineStr">
        <is>
          <t>❌ Salah 2: Bingung σ dengan s</t>
        </is>
      </c>
    </row>
    <row r="14" ht="20" customHeight="1">
      <c r="A14" s="12" t="inlineStr">
        <is>
          <t>σ adalah parameter populasi (sebenarnya, tidak diketahui).</t>
        </is>
      </c>
    </row>
    <row r="15" ht="20" customHeight="1">
      <c r="A15" s="12" t="inlineStr">
        <is>
          <t>s adalah estimator dari sampel (kita hitung dari data yang ada).</t>
        </is>
      </c>
    </row>
    <row r="16" ht="8" customHeight="1">
      <c r="A16" s="12" t="inlineStr"/>
    </row>
    <row r="17" ht="20" customHeight="1">
      <c r="A17" s="12" t="inlineStr">
        <is>
          <t>Kalau hitung z-score pakai s dari sampel kecil, distribusi z bukan normal</t>
        </is>
      </c>
    </row>
    <row r="18" ht="20" customHeight="1">
      <c r="A18" s="12" t="inlineStr">
        <is>
          <t>standar, tapi distribusi t-Student.</t>
        </is>
      </c>
    </row>
    <row r="19" ht="8" customHeight="1">
      <c r="A19" s="12" t="inlineStr"/>
    </row>
    <row r="20" ht="20" customHeight="1">
      <c r="A20" s="12" t="inlineStr">
        <is>
          <t>✅ FIX: untuk sampel ≥ 30, beda σ dan s tidak signifikan. Untuk sampel &lt; 30</t>
        </is>
      </c>
    </row>
    <row r="21" ht="20" customHeight="1">
      <c r="A21" s="12" t="inlineStr">
        <is>
          <t>dan σ tidak diketahui, pakai distribusi t bukan z.</t>
        </is>
      </c>
    </row>
    <row r="22"/>
    <row r="23" ht="22" customHeight="1">
      <c r="A23" s="11" t="inlineStr">
        <is>
          <t>❌ Salah 3: Z-score Negatif Diabaikan</t>
        </is>
      </c>
    </row>
    <row r="24" ht="20" customHeight="1">
      <c r="A24" s="12" t="inlineStr">
        <is>
          <t>z = −2.5 sama informatifnya dengan z = +2.5.</t>
        </is>
      </c>
    </row>
    <row r="25" ht="20" customHeight="1">
      <c r="A25" s="12" t="inlineStr">
        <is>
          <t>Hanya berbeda arah: yang minus di bawah rata-rata.</t>
        </is>
      </c>
    </row>
    <row r="26" ht="8" customHeight="1">
      <c r="A26" s="12" t="inlineStr"/>
    </row>
    <row r="27" ht="20" customHeight="1">
      <c r="A27" s="12" t="inlineStr">
        <is>
          <t>✅ FIX: jangan abaikan tanda. Untuk uji dua-arah (two-tailed) pakai |z|.</t>
        </is>
      </c>
    </row>
    <row r="28" ht="20" customHeight="1">
      <c r="A28" s="12" t="inlineStr">
        <is>
          <t>Untuk satu-arah, perhatikan tanda.</t>
        </is>
      </c>
    </row>
    <row r="29"/>
    <row r="30" ht="22" customHeight="1">
      <c r="A30" s="11" t="inlineStr">
        <is>
          <t>❌ Salah 4: Pakai NORM.DIST dengan Cumulative FALSE</t>
        </is>
      </c>
    </row>
    <row r="31" ht="20" customHeight="1">
      <c r="A31" s="12" t="inlineStr">
        <is>
          <t>NORM.DIST(x, μ, σ, FALSE) return DENSITAS (tinggi kurva di titik x).</t>
        </is>
      </c>
    </row>
    <row r="32" ht="20" customHeight="1">
      <c r="A32" s="12" t="inlineStr">
        <is>
          <t>Densitas BUKAN probabilitas. Bisa &gt; 1 untuk σ kecil.</t>
        </is>
      </c>
    </row>
    <row r="33" ht="8" customHeight="1">
      <c r="A33" s="12" t="inlineStr"/>
    </row>
    <row r="34" ht="20" customHeight="1">
      <c r="A34" s="12" t="inlineStr">
        <is>
          <t>Yang biasanya kita mau: probabilitas kumulatif → argumen terakhir TRUE.</t>
        </is>
      </c>
    </row>
    <row r="35" ht="8" customHeight="1">
      <c r="A35" s="12" t="inlineStr"/>
    </row>
    <row r="36" ht="20" customHeight="1">
      <c r="A36" s="12" t="inlineStr">
        <is>
          <t>✅ FIX: kecuali untuk plot kurva, selalu pakai cumulative=TRUE.</t>
        </is>
      </c>
    </row>
  </sheetData>
  <mergeCells count="31">
    <mergeCell ref="A16:F16"/>
    <mergeCell ref="A27:F27"/>
    <mergeCell ref="A18:F18"/>
    <mergeCell ref="A26:F26"/>
    <mergeCell ref="A21:F21"/>
    <mergeCell ref="A33:F33"/>
    <mergeCell ref="A14:F14"/>
    <mergeCell ref="A5:F5"/>
    <mergeCell ref="A23:F23"/>
    <mergeCell ref="A32:F32"/>
    <mergeCell ref="A8:F8"/>
    <mergeCell ref="A17:F17"/>
    <mergeCell ref="A35:F35"/>
    <mergeCell ref="A4:F4"/>
    <mergeCell ref="A20:F20"/>
    <mergeCell ref="A10:F10"/>
    <mergeCell ref="A28:F28"/>
    <mergeCell ref="A13:F13"/>
    <mergeCell ref="A19:F19"/>
    <mergeCell ref="A9:F9"/>
    <mergeCell ref="A31:F31"/>
    <mergeCell ref="A34:F34"/>
    <mergeCell ref="A30:F30"/>
    <mergeCell ref="A15:F15"/>
    <mergeCell ref="A24:F24"/>
    <mergeCell ref="A11:F11"/>
    <mergeCell ref="A36:F36"/>
    <mergeCell ref="A1:F1"/>
    <mergeCell ref="A6:F6"/>
    <mergeCell ref="A7:F7"/>
    <mergeCell ref="A25:F25"/>
  </mergeCells>
  <pageMargins left="0.75" right="0.75" top="1" bottom="1" header="0.5" footer="0.5"/>
</worksheet>
</file>

<file path=xl/worksheets/sheet2.xml><?xml version="1.0" encoding="utf-8"?>
<worksheet xmlns="http://schemas.openxmlformats.org/spreadsheetml/2006/main">
  <sheetPr>
    <outlinePr summaryBelow="1" summaryRight="1"/>
    <pageSetUpPr/>
  </sheetPr>
  <dimension ref="A1:F29"/>
  <sheetViews>
    <sheetView workbookViewId="0">
      <selection activeCell="A1" sqref="A1"/>
    </sheetView>
  </sheetViews>
  <sheetFormatPr baseColWidth="8" defaultRowHeight="15"/>
  <cols>
    <col width="110" customWidth="1" min="1" max="1"/>
  </cols>
  <sheetData>
    <row r="1" ht="26" customHeight="1">
      <c r="A1" s="9" t="inlineStr">
        <is>
          <t>📚 Sheet 1 — Konsep Dasar Distribusi Normal</t>
        </is>
      </c>
    </row>
    <row r="2">
      <c r="A2" s="10" t="inlineStr">
        <is>
          <t>Apa itu distribusi normal dan mengapa muncul di mana-mana</t>
        </is>
      </c>
    </row>
    <row r="3"/>
    <row r="4" ht="22" customHeight="1">
      <c r="A4" s="11" t="inlineStr">
        <is>
          <t>🎯 Apa Itu Distribusi Normal</t>
        </is>
      </c>
    </row>
    <row r="5" ht="20" customHeight="1">
      <c r="A5" s="12" t="inlineStr">
        <is>
          <t>Distribusi normal adalah pola sebaran data berbentuk lonceng (bell curve).</t>
        </is>
      </c>
    </row>
    <row r="6" ht="20" customHeight="1">
      <c r="A6" s="12" t="inlineStr">
        <is>
          <t>Tinggi di tengah, melandai simetris ke kiri dan kanan.</t>
        </is>
      </c>
    </row>
    <row r="7" ht="8" customHeight="1">
      <c r="A7" s="12" t="inlineStr"/>
    </row>
    <row r="8" ht="20" customHeight="1">
      <c r="A8" s="13" t="inlineStr">
        <is>
          <t>Analogi: bayangkan ratusan ribu orang dewasa diukur tingginya.</t>
        </is>
      </c>
    </row>
    <row r="9" ht="20" customHeight="1">
      <c r="A9" s="12" t="inlineStr">
        <is>
          <t>Rata-rata sekitar 165 cm. Sebagian besar dekat dengan rata-rata.</t>
        </is>
      </c>
    </row>
    <row r="10" ht="20" customHeight="1">
      <c r="A10" s="12" t="inlineStr">
        <is>
          <t>Yang sangat pendek (140 cm) atau sangat tinggi (190 cm) langka.</t>
        </is>
      </c>
    </row>
    <row r="11" ht="20" customHeight="1">
      <c r="A11" s="12" t="inlineStr">
        <is>
          <t>Histogramnya berbentuk lonceng. Itulah distribusi normal.</t>
        </is>
      </c>
    </row>
    <row r="12"/>
    <row r="13" ht="22" customHeight="1">
      <c r="A13" s="11" t="inlineStr">
        <is>
          <t>📊 Karakteristik Visual</t>
        </is>
      </c>
    </row>
    <row r="14" ht="20" customHeight="1">
      <c r="A14" s="12" t="inlineStr">
        <is>
          <t>1. SIMETRIS terhadap pusat. Belah dua di tengah, sisi kiri dan kanan identik.</t>
        </is>
      </c>
    </row>
    <row r="15" ht="20" customHeight="1">
      <c r="A15" s="12" t="inlineStr">
        <is>
          <t>2. TINGGI DI PUSAT, MELANDAI KE EKOR. Modus, median, mean semua di titik yang sama.</t>
        </is>
      </c>
    </row>
    <row r="16" ht="20" customHeight="1">
      <c r="A16" s="12" t="inlineStr">
        <is>
          <t>3. EKOR TIDAK MENYENTUH SUMBU X. Secara teoritis nilai sangat jauh tetap mungkin.</t>
        </is>
      </c>
    </row>
    <row r="17"/>
    <row r="18" ht="22" customHeight="1">
      <c r="A18" s="11" t="inlineStr">
        <is>
          <t>🌍 Kenapa Sangat Penting</t>
        </is>
      </c>
    </row>
    <row r="19" ht="20" customHeight="1">
      <c r="A19" s="12" t="inlineStr">
        <is>
          <t>1. Banyak fenomena alam mengikutinya (tinggi, berat, error pengukuran, nilai ujian).</t>
        </is>
      </c>
    </row>
    <row r="20" ht="20" customHeight="1">
      <c r="A20" s="12" t="inlineStr">
        <is>
          <t>2. Central Limit Theorem: rata-rata sampel ikuti distribusi normal meski data asli tidak.</t>
        </is>
      </c>
    </row>
    <row r="21" ht="20" customHeight="1">
      <c r="A21" s="12" t="inlineStr">
        <is>
          <t>3. Matematika rapi: rumus eksak, properti aljabar nyaman.</t>
        </is>
      </c>
    </row>
    <row r="22" ht="8" customHeight="1">
      <c r="A22" s="12" t="inlineStr"/>
    </row>
    <row r="23" ht="20" customHeight="1">
      <c r="A23" s="12" t="inlineStr">
        <is>
          <t>Itu sebabnya uji-t, ANOVA, regresi, confidence interval semua bergantung pada konsep ini.</t>
        </is>
      </c>
    </row>
    <row r="24"/>
    <row r="25" ht="22" customHeight="1">
      <c r="A25" s="11" t="inlineStr">
        <is>
          <t>📜 Sejarah Singkat</t>
        </is>
      </c>
    </row>
    <row r="26" ht="20" customHeight="1">
      <c r="A26" s="12" t="inlineStr">
        <is>
          <t>Carl Friedrich Gauss (1777-1855) matematikawan Jerman.</t>
        </is>
      </c>
    </row>
    <row r="27" ht="20" customHeight="1">
      <c r="A27" s="12" t="inlineStr">
        <is>
          <t>Mempelajari distribusi normal dalam konteks error pengukuran astronomi.</t>
        </is>
      </c>
    </row>
    <row r="28" ht="20" customHeight="1">
      <c r="A28" s="12" t="inlineStr">
        <is>
          <t>Itu sebabnya distribusi normal disebut juga distribusi Gauss atau Gaussian.</t>
        </is>
      </c>
    </row>
    <row r="29" ht="20" customHeight="1">
      <c r="A29" s="12" t="inlineStr">
        <is>
          <t>Notasi resmi: N(μ, σ²) artinya distribusi normal dengan mean μ dan variance σ².</t>
        </is>
      </c>
    </row>
  </sheetData>
  <mergeCells count="25">
    <mergeCell ref="A16:F16"/>
    <mergeCell ref="A27:F27"/>
    <mergeCell ref="A18:F18"/>
    <mergeCell ref="A26:F26"/>
    <mergeCell ref="A21:F21"/>
    <mergeCell ref="A2:F2"/>
    <mergeCell ref="A14:F14"/>
    <mergeCell ref="A5:F5"/>
    <mergeCell ref="A23:F23"/>
    <mergeCell ref="A8:F8"/>
    <mergeCell ref="A22:F22"/>
    <mergeCell ref="A4:F4"/>
    <mergeCell ref="A20:F20"/>
    <mergeCell ref="A29:F29"/>
    <mergeCell ref="A10:F10"/>
    <mergeCell ref="A28:F28"/>
    <mergeCell ref="A13:F13"/>
    <mergeCell ref="A19:F19"/>
    <mergeCell ref="A9:F9"/>
    <mergeCell ref="A15:F15"/>
    <mergeCell ref="A11:F11"/>
    <mergeCell ref="A1:F1"/>
    <mergeCell ref="A6:F6"/>
    <mergeCell ref="A7:F7"/>
    <mergeCell ref="A25:F25"/>
  </mergeCells>
  <pageMargins left="0.75" right="0.75" top="1" bottom="1" header="0.5" footer="0.5"/>
</worksheet>
</file>

<file path=xl/worksheets/sheet3.xml><?xml version="1.0" encoding="utf-8"?>
<worksheet xmlns="http://schemas.openxmlformats.org/spreadsheetml/2006/main">
  <sheetPr>
    <outlinePr summaryBelow="1" summaryRight="1"/>
    <pageSetUpPr/>
  </sheetPr>
  <dimension ref="A1:G35"/>
  <sheetViews>
    <sheetView workbookViewId="0">
      <selection activeCell="A1" sqref="A1"/>
    </sheetView>
  </sheetViews>
  <sheetFormatPr baseColWidth="8" defaultRowHeight="15"/>
  <cols>
    <col width="28" customWidth="1" min="1" max="1"/>
    <col width="18" customWidth="1" min="2" max="2"/>
    <col width="11" customWidth="1" min="3" max="3"/>
    <col width="12" customWidth="1" min="4" max="4"/>
    <col width="16" customWidth="1" min="5" max="5"/>
    <col width="18" customWidth="1" min="6" max="6"/>
    <col width="18" customWidth="1" min="7" max="7"/>
  </cols>
  <sheetData>
    <row r="1" ht="26" customHeight="1">
      <c r="A1" s="9" t="inlineStr">
        <is>
          <t>📚 Sheet 2 — Parameter μ (Mean) dan σ (Std Dev)</t>
        </is>
      </c>
    </row>
    <row r="2">
      <c r="A2" s="10" t="inlineStr">
        <is>
          <t>Dua angka yang menentukan distribusi normal seutuhnya</t>
        </is>
      </c>
    </row>
    <row r="3"/>
    <row r="4" ht="22" customHeight="1">
      <c r="A4" s="11" t="inlineStr">
        <is>
          <t>🎯 Dua Parameter, Distribusi Lengkap</t>
        </is>
      </c>
    </row>
    <row r="5" ht="20" customHeight="1">
      <c r="A5" s="12" t="inlineStr">
        <is>
          <t>Setiap distribusi normal didefinisikan oleh dua angka: μ dan σ.</t>
        </is>
      </c>
    </row>
    <row r="6" ht="8" customHeight="1">
      <c r="A6" s="12" t="inlineStr"/>
    </row>
    <row r="7" ht="20" customHeight="1">
      <c r="A7" s="12" t="inlineStr">
        <is>
          <t xml:space="preserve">   μ (mu)    = mean atau rata-rata, menentukan POSISI PUSAT kurva</t>
        </is>
      </c>
    </row>
    <row r="8" ht="20" customHeight="1">
      <c r="A8" s="12" t="inlineStr">
        <is>
          <t xml:space="preserve">   σ (sigma) = standard deviation, menentukan LEBAR kurva</t>
        </is>
      </c>
    </row>
    <row r="9" ht="8" customHeight="1">
      <c r="A9" s="12" t="inlineStr"/>
    </row>
    <row r="10" ht="20" customHeight="1">
      <c r="A10" s="12" t="inlineStr">
        <is>
          <t>Notasi lengkap: N(μ, σ²). Variance = σ², jadi tanda kuadrat.</t>
        </is>
      </c>
    </row>
    <row r="11"/>
    <row r="12" ht="22" customHeight="1">
      <c r="A12" s="11" t="inlineStr">
        <is>
          <t>↔ Efek Geser μ</t>
        </is>
      </c>
    </row>
    <row r="13" ht="20" customHeight="1">
      <c r="A13" s="12" t="inlineStr">
        <is>
          <t>Naikkan μ → kurva geser ke kanan (pusat baru lebih tinggi).</t>
        </is>
      </c>
    </row>
    <row r="14" ht="20" customHeight="1">
      <c r="A14" s="12" t="inlineStr">
        <is>
          <t>Turunkan μ → kurva geser ke kiri.</t>
        </is>
      </c>
    </row>
    <row r="15" ht="20" customHeight="1">
      <c r="A15" s="12" t="inlineStr">
        <is>
          <t>Bentuk kurva tidak berubah, hanya posisinya.</t>
        </is>
      </c>
    </row>
    <row r="16" ht="8" customHeight="1">
      <c r="A16" s="12" t="inlineStr"/>
    </row>
    <row r="17" ht="20" customHeight="1">
      <c r="A17" s="12" t="inlineStr">
        <is>
          <t>Contoh: tinggi pria μ=170, tinggi wanita μ=160. Sama-sama N(_, σ²),</t>
        </is>
      </c>
    </row>
    <row r="18" ht="20" customHeight="1">
      <c r="A18" s="12" t="inlineStr">
        <is>
          <t>hanya pusatnya berbeda.</t>
        </is>
      </c>
    </row>
    <row r="19"/>
    <row r="20" ht="22" customHeight="1">
      <c r="A20" s="11" t="inlineStr">
        <is>
          <t>↕ Efek Ubah σ</t>
        </is>
      </c>
    </row>
    <row r="21" ht="20" customHeight="1">
      <c r="A21" s="12" t="inlineStr">
        <is>
          <t>Naikkan σ → kurva lebih LEBAR dan lebih PENDEK (data tersebar).</t>
        </is>
      </c>
    </row>
    <row r="22" ht="20" customHeight="1">
      <c r="A22" s="12" t="inlineStr">
        <is>
          <t>Turunkan σ → kurva lebih SEMPIT dan lebih TINGGI (data terkonsentrasi).</t>
        </is>
      </c>
    </row>
    <row r="23" ht="20" customHeight="1">
      <c r="A23" s="12" t="inlineStr">
        <is>
          <t>Posisi pusat tidak berubah, hanya lebarnya.</t>
        </is>
      </c>
    </row>
    <row r="24" ht="8" customHeight="1">
      <c r="A24" s="12" t="inlineStr"/>
    </row>
    <row r="25" ht="20" customHeight="1">
      <c r="A25" s="12" t="inlineStr">
        <is>
          <t>Contoh: IPK S2 σ=0.3 (sempit, mahasiswa kelas tinggi seragam).</t>
        </is>
      </c>
    </row>
    <row r="26" ht="20" customHeight="1">
      <c r="A26" s="12" t="inlineStr">
        <is>
          <t>IPK SMA σ=0.8 (lebar, variasi besar).</t>
        </is>
      </c>
    </row>
    <row r="27"/>
    <row r="28"/>
    <row r="29">
      <c r="A29" s="14" t="inlineStr">
        <is>
          <t>📋 Contoh Parameter Distribusi Normal</t>
        </is>
      </c>
    </row>
    <row r="30">
      <c r="A30" s="15" t="inlineStr">
        <is>
          <t>Variabel</t>
        </is>
      </c>
      <c r="B30" s="15" t="inlineStr">
        <is>
          <t>Sumber</t>
        </is>
      </c>
      <c r="C30" s="15" t="inlineStr">
        <is>
          <t>μ (mean)</t>
        </is>
      </c>
      <c r="D30" s="15" t="inlineStr">
        <is>
          <t>σ (std dev)</t>
        </is>
      </c>
      <c r="E30" s="15" t="inlineStr">
        <is>
          <t>Rentang ±1σ</t>
        </is>
      </c>
      <c r="F30" s="15" t="inlineStr">
        <is>
          <t>Rentang ±2σ</t>
        </is>
      </c>
      <c r="G30" s="15" t="inlineStr">
        <is>
          <t>Rentang ±3σ</t>
        </is>
      </c>
    </row>
    <row r="31">
      <c r="A31" s="16" t="inlineStr">
        <is>
          <t>Tinggi pria dewasa Indonesia</t>
        </is>
      </c>
      <c r="B31" s="16" t="inlineStr">
        <is>
          <t>survei</t>
        </is>
      </c>
      <c r="C31" s="17" t="n">
        <v>168</v>
      </c>
      <c r="D31" s="17" t="n">
        <v>7</v>
      </c>
      <c r="E31" s="17" t="inlineStr">
        <is>
          <t>161 - 175 cm</t>
        </is>
      </c>
      <c r="F31" s="17" t="inlineStr">
        <is>
          <t>154 - 182 cm</t>
        </is>
      </c>
      <c r="G31" s="17" t="inlineStr">
        <is>
          <t>147 - 189 cm</t>
        </is>
      </c>
    </row>
    <row r="32">
      <c r="A32" s="16" t="inlineStr">
        <is>
          <t>IPK mahasiswa S2</t>
        </is>
      </c>
      <c r="B32" s="16" t="inlineStr">
        <is>
          <t>estimasi</t>
        </is>
      </c>
      <c r="C32" s="17" t="n">
        <v>3.5</v>
      </c>
      <c r="D32" s="17" t="n">
        <v>0.3</v>
      </c>
      <c r="E32" s="17" t="inlineStr">
        <is>
          <t>3.2 - 3.8</t>
        </is>
      </c>
      <c r="F32" s="17" t="inlineStr">
        <is>
          <t>2.9 - 4.0</t>
        </is>
      </c>
      <c r="G32" s="17" t="inlineStr">
        <is>
          <t>2.6 - 4.0 (capped)</t>
        </is>
      </c>
    </row>
    <row r="33">
      <c r="A33" s="16" t="inlineStr">
        <is>
          <t>Skor TOEFL ITP</t>
        </is>
      </c>
      <c r="B33" s="16" t="inlineStr">
        <is>
          <t>ETS publish</t>
        </is>
      </c>
      <c r="C33" s="17" t="n">
        <v>500</v>
      </c>
      <c r="D33" s="17" t="n">
        <v>80</v>
      </c>
      <c r="E33" s="17" t="inlineStr">
        <is>
          <t>420 - 580</t>
        </is>
      </c>
      <c r="F33" s="17" t="inlineStr">
        <is>
          <t>340 - 660</t>
        </is>
      </c>
      <c r="G33" s="17" t="inlineStr">
        <is>
          <t>260 - 740</t>
        </is>
      </c>
    </row>
    <row r="34">
      <c r="A34" s="16" t="inlineStr">
        <is>
          <t>IQ skala Wechsler</t>
        </is>
      </c>
      <c r="B34" s="16" t="inlineStr">
        <is>
          <t>standardisasi</t>
        </is>
      </c>
      <c r="C34" s="17" t="n">
        <v>100</v>
      </c>
      <c r="D34" s="17" t="n">
        <v>15</v>
      </c>
      <c r="E34" s="17" t="inlineStr">
        <is>
          <t>85 - 115</t>
        </is>
      </c>
      <c r="F34" s="17" t="inlineStr">
        <is>
          <t>70 - 130</t>
        </is>
      </c>
      <c r="G34" s="17" t="inlineStr">
        <is>
          <t>55 - 145</t>
        </is>
      </c>
    </row>
    <row r="35">
      <c r="A35" s="16" t="inlineStr">
        <is>
          <t>Suhu udara siang Bandung (°C)</t>
        </is>
      </c>
      <c r="B35" s="16" t="inlineStr">
        <is>
          <t>BMKG</t>
        </is>
      </c>
      <c r="C35" s="17" t="n">
        <v>24</v>
      </c>
      <c r="D35" s="17" t="n">
        <v>2</v>
      </c>
      <c r="E35" s="17" t="inlineStr">
        <is>
          <t>22 - 26 °C</t>
        </is>
      </c>
      <c r="F35" s="17" t="inlineStr">
        <is>
          <t>20 - 28 °C</t>
        </is>
      </c>
      <c r="G35" s="17" t="inlineStr">
        <is>
          <t>18 - 30 °C</t>
        </is>
      </c>
    </row>
  </sheetData>
  <mergeCells count="23">
    <mergeCell ref="A14:G14"/>
    <mergeCell ref="A17:G17"/>
    <mergeCell ref="A8:G8"/>
    <mergeCell ref="A22:G22"/>
    <mergeCell ref="A4:G4"/>
    <mergeCell ref="A20:G20"/>
    <mergeCell ref="A10:G10"/>
    <mergeCell ref="A13:G13"/>
    <mergeCell ref="A9:G9"/>
    <mergeCell ref="A24:G24"/>
    <mergeCell ref="A15:G15"/>
    <mergeCell ref="A1:G1"/>
    <mergeCell ref="A6:G6"/>
    <mergeCell ref="A16:G16"/>
    <mergeCell ref="A7:G7"/>
    <mergeCell ref="A25:G25"/>
    <mergeCell ref="A18:G18"/>
    <mergeCell ref="A21:G21"/>
    <mergeCell ref="A12:G12"/>
    <mergeCell ref="A26:G26"/>
    <mergeCell ref="A2:G2"/>
    <mergeCell ref="A5:G5"/>
    <mergeCell ref="A23:G23"/>
  </mergeCells>
  <pageMargins left="0.75" right="0.75" top="1" bottom="1" header="0.5" footer="0.5"/>
</worksheet>
</file>

<file path=xl/worksheets/sheet4.xml><?xml version="1.0" encoding="utf-8"?>
<worksheet xmlns="http://schemas.openxmlformats.org/spreadsheetml/2006/main">
  <sheetPr>
    <outlinePr summaryBelow="1" summaryRight="1"/>
    <pageSetUpPr/>
  </sheetPr>
  <dimension ref="A1:F31"/>
  <sheetViews>
    <sheetView workbookViewId="0">
      <selection activeCell="A1" sqref="A1"/>
    </sheetView>
  </sheetViews>
  <sheetFormatPr baseColWidth="8" defaultRowHeight="15"/>
  <cols>
    <col width="12" customWidth="1" min="1" max="1"/>
    <col width="14" customWidth="1" min="2" max="2"/>
    <col width="28" customWidth="1" min="3" max="3"/>
    <col width="26" customWidth="1" min="4" max="4"/>
  </cols>
  <sheetData>
    <row r="1" ht="26" customHeight="1">
      <c r="A1" s="9" t="inlineStr">
        <is>
          <t>⭐ Sheet 3 — Aturan Empiris 68-95-99.7</t>
        </is>
      </c>
    </row>
    <row r="2">
      <c r="A2" s="10" t="inlineStr">
        <is>
          <t>Jantung distribusi normal yang berlaku universal</t>
        </is>
      </c>
    </row>
    <row r="3"/>
    <row r="4" ht="22" customHeight="1">
      <c r="A4" s="11" t="inlineStr">
        <is>
          <t>🎯 Aturan Empiris</t>
        </is>
      </c>
    </row>
    <row r="5" ht="20" customHeight="1">
      <c r="A5" s="12" t="inlineStr">
        <is>
          <t>Untuk distribusi normal apa pun (berapa pun μ dan σ-nya):</t>
        </is>
      </c>
    </row>
    <row r="6" ht="8" customHeight="1">
      <c r="A6" s="12" t="inlineStr"/>
    </row>
    <row r="7" ht="20" customHeight="1">
      <c r="A7" s="12" t="inlineStr">
        <is>
          <t xml:space="preserve">   ~ 68%  data berada di rentang μ ± 1σ</t>
        </is>
      </c>
    </row>
    <row r="8" ht="20" customHeight="1">
      <c r="A8" s="12" t="inlineStr">
        <is>
          <t xml:space="preserve">   ~ 95%  data berada di rentang μ ± 2σ (sebenarnya 95.45%, dibulatkan)</t>
        </is>
      </c>
    </row>
    <row r="9" ht="20" customHeight="1">
      <c r="A9" s="12" t="inlineStr">
        <is>
          <t xml:space="preserve">   ~ 99.7% data berada di rentang μ ± 3σ</t>
        </is>
      </c>
    </row>
    <row r="10" ht="8" customHeight="1">
      <c r="A10" s="12" t="inlineStr"/>
    </row>
    <row r="11" ht="20" customHeight="1">
      <c r="A11" s="12" t="inlineStr">
        <is>
          <t>Sisanya 0.3% adalah outlier ekstrem di kedua ekor.</t>
        </is>
      </c>
    </row>
    <row r="12"/>
    <row r="13"/>
    <row r="14">
      <c r="A14" s="14" t="inlineStr">
        <is>
          <t>📊 Tabel Persentase di Setiap Rentang</t>
        </is>
      </c>
    </row>
    <row r="15">
      <c r="A15" s="15" t="inlineStr">
        <is>
          <t>Rentang</t>
        </is>
      </c>
      <c r="B15" s="15" t="inlineStr">
        <is>
          <t>Persentase</t>
        </is>
      </c>
      <c r="C15" s="15" t="inlineStr">
        <is>
          <t>Sisa di Luar</t>
        </is>
      </c>
      <c r="D15" s="15" t="inlineStr">
        <is>
          <t>Aplikasi</t>
        </is>
      </c>
    </row>
    <row r="16">
      <c r="A16" s="18" t="inlineStr">
        <is>
          <t>μ ± 1σ</t>
        </is>
      </c>
      <c r="B16" s="18" t="inlineStr">
        <is>
          <t>68.27%</t>
        </is>
      </c>
      <c r="C16" s="18" t="inlineStr">
        <is>
          <t>31.73% (15.87% setiap ekor)</t>
        </is>
      </c>
      <c r="D16" s="19" t="inlineStr">
        <is>
          <t>Rentang "normal"</t>
        </is>
      </c>
    </row>
    <row r="17">
      <c r="A17" s="18" t="inlineStr">
        <is>
          <t>μ ± 2σ</t>
        </is>
      </c>
      <c r="B17" s="18" t="inlineStr">
        <is>
          <t>95.45%</t>
        </is>
      </c>
      <c r="C17" s="18" t="inlineStr">
        <is>
          <t>4.55% (2.28% setiap ekor)</t>
        </is>
      </c>
      <c r="D17" s="19" t="inlineStr">
        <is>
          <t>Rentang umum (control chart)</t>
        </is>
      </c>
    </row>
    <row r="18">
      <c r="A18" s="18" t="inlineStr">
        <is>
          <t>μ ± 3σ</t>
        </is>
      </c>
      <c r="B18" s="18" t="inlineStr">
        <is>
          <t>99.73%</t>
        </is>
      </c>
      <c r="C18" s="18" t="inlineStr">
        <is>
          <t>0.27% (0.13% setiap ekor)</t>
        </is>
      </c>
      <c r="D18" s="19" t="inlineStr">
        <is>
          <t>Rentang ekstrem (Six Sigma)</t>
        </is>
      </c>
    </row>
    <row r="19">
      <c r="A19" s="17" t="inlineStr">
        <is>
          <t>μ ± 4σ</t>
        </is>
      </c>
      <c r="B19" s="17" t="inlineStr">
        <is>
          <t>99.994%</t>
        </is>
      </c>
      <c r="C19" s="17" t="inlineStr">
        <is>
          <t>0.006%</t>
        </is>
      </c>
      <c r="D19" s="16" t="inlineStr">
        <is>
          <t>Sangat ekstrem</t>
        </is>
      </c>
    </row>
    <row r="20">
      <c r="A20" s="17" t="inlineStr">
        <is>
          <t>μ ± 6σ</t>
        </is>
      </c>
      <c r="B20" s="17" t="inlineStr">
        <is>
          <t>99.9999998%</t>
        </is>
      </c>
      <c r="C20" s="17" t="inlineStr">
        <is>
          <t>0.0000002%</t>
        </is>
      </c>
      <c r="D20" s="16" t="inlineStr">
        <is>
          <t>Six Sigma quality</t>
        </is>
      </c>
    </row>
    <row r="21"/>
    <row r="22"/>
    <row r="23" ht="22" customHeight="1">
      <c r="A23" s="11" t="inlineStr">
        <is>
          <t>🎯 Contoh Konkret: Tinggi Badan</t>
        </is>
      </c>
    </row>
    <row r="24" ht="20" customHeight="1">
      <c r="A24" s="12" t="inlineStr">
        <is>
          <t>Tinggi pria dewasa Indonesia ~ N(168, 7²).</t>
        </is>
      </c>
    </row>
    <row r="25" ht="8" customHeight="1">
      <c r="A25" s="12" t="inlineStr"/>
    </row>
    <row r="26" ht="20" customHeight="1">
      <c r="A26" s="12" t="inlineStr">
        <is>
          <t xml:space="preserve">   Rentang 161-175 cm berisi sekitar 68% pria (μ ± 1σ).</t>
        </is>
      </c>
    </row>
    <row r="27" ht="20" customHeight="1">
      <c r="A27" s="12" t="inlineStr">
        <is>
          <t xml:space="preserve">   Rentang 154-182 cm berisi sekitar 95% pria (μ ± 2σ).</t>
        </is>
      </c>
    </row>
    <row r="28" ht="20" customHeight="1">
      <c r="A28" s="12" t="inlineStr">
        <is>
          <t xml:space="preserve">   Rentang 147-189 cm berisi sekitar 99.7% pria (μ ± 3σ).</t>
        </is>
      </c>
    </row>
    <row r="29" ht="8" customHeight="1">
      <c r="A29" s="12" t="inlineStr"/>
    </row>
    <row r="30" ht="20" customHeight="1">
      <c r="A30" s="12" t="inlineStr">
        <is>
          <t>Pria setinggi 190 cm? Sangat langka. Peluang sekitar 0.15%.</t>
        </is>
      </c>
    </row>
    <row r="31" ht="20" customHeight="1">
      <c r="A31" s="12" t="inlineStr">
        <is>
          <t>Artinya 1 dari 670 pria.</t>
        </is>
      </c>
    </row>
  </sheetData>
  <mergeCells count="19">
    <mergeCell ref="A27:F27"/>
    <mergeCell ref="A26:F26"/>
    <mergeCell ref="A2:F2"/>
    <mergeCell ref="A5:F5"/>
    <mergeCell ref="A23:F23"/>
    <mergeCell ref="A8:F8"/>
    <mergeCell ref="A4:F4"/>
    <mergeCell ref="A29:F29"/>
    <mergeCell ref="A10:F10"/>
    <mergeCell ref="A28:F28"/>
    <mergeCell ref="A9:F9"/>
    <mergeCell ref="A31:F31"/>
    <mergeCell ref="A30:F30"/>
    <mergeCell ref="A24:F24"/>
    <mergeCell ref="A11:F11"/>
    <mergeCell ref="A1:F1"/>
    <mergeCell ref="A6:F6"/>
    <mergeCell ref="A7:F7"/>
    <mergeCell ref="A25:F25"/>
  </mergeCells>
  <pageMargins left="0.75" right="0.75" top="1" bottom="1" header="0.5" footer="0.5"/>
</worksheet>
</file>

<file path=xl/worksheets/sheet5.xml><?xml version="1.0" encoding="utf-8"?>
<worksheet xmlns="http://schemas.openxmlformats.org/spreadsheetml/2006/main">
  <sheetPr>
    <outlinePr summaryBelow="1" summaryRight="1"/>
    <pageSetUpPr/>
  </sheetPr>
  <dimension ref="A1:F26"/>
  <sheetViews>
    <sheetView workbookViewId="0">
      <selection activeCell="A1" sqref="A1"/>
    </sheetView>
  </sheetViews>
  <sheetFormatPr baseColWidth="8" defaultRowHeight="15"/>
  <cols>
    <col width="28" customWidth="1" min="1" max="1"/>
    <col width="12" customWidth="1" min="2" max="2"/>
    <col width="10" customWidth="1" min="3" max="3"/>
    <col width="10" customWidth="1" min="4" max="4"/>
    <col width="22" customWidth="1" min="5" max="5"/>
    <col width="28" customWidth="1" min="6" max="6"/>
  </cols>
  <sheetData>
    <row r="1" ht="26" customHeight="1">
      <c r="A1" s="9" t="inlineStr">
        <is>
          <t>🧮 Sheet 4 — Z-Score (Standardisasi)</t>
        </is>
      </c>
    </row>
    <row r="2">
      <c r="A2" s="10" t="inlineStr">
        <is>
          <t>Ubah nilai apa pun jadi "berapa simpangan baku dari rata-rata"</t>
        </is>
      </c>
    </row>
    <row r="3"/>
    <row r="4" ht="22" customHeight="1">
      <c r="A4" s="11" t="inlineStr">
        <is>
          <t>🎯 Rumus Z-Score</t>
        </is>
      </c>
    </row>
    <row r="5" ht="20" customHeight="1">
      <c r="A5" s="12" t="inlineStr">
        <is>
          <t xml:space="preserve">            x − μ</t>
        </is>
      </c>
    </row>
    <row r="6" ht="20" customHeight="1">
      <c r="A6" s="12" t="inlineStr">
        <is>
          <t xml:space="preserve">   z   =   ─────</t>
        </is>
      </c>
    </row>
    <row r="7" ht="20" customHeight="1">
      <c r="A7" s="12" t="inlineStr">
        <is>
          <t xml:space="preserve">             σ</t>
        </is>
      </c>
    </row>
    <row r="8" ht="8" customHeight="1">
      <c r="A8" s="12" t="inlineStr"/>
    </row>
    <row r="9" ht="20" customHeight="1">
      <c r="A9" s="12" t="inlineStr">
        <is>
          <t>z = (nilai data − mean) / std dev</t>
        </is>
      </c>
    </row>
    <row r="10" ht="8" customHeight="1">
      <c r="A10" s="12" t="inlineStr"/>
    </row>
    <row r="11" ht="20" customHeight="1">
      <c r="A11" s="12" t="inlineStr">
        <is>
          <t>Tafsir:</t>
        </is>
      </c>
    </row>
    <row r="12" ht="20" customHeight="1">
      <c r="A12" s="12" t="inlineStr">
        <is>
          <t xml:space="preserve">   z &gt; 0 → di atas rata-rata</t>
        </is>
      </c>
    </row>
    <row r="13" ht="20" customHeight="1">
      <c r="A13" s="12" t="inlineStr">
        <is>
          <t xml:space="preserve">   z &lt; 0 → di bawah rata-rata</t>
        </is>
      </c>
    </row>
    <row r="14" ht="20" customHeight="1">
      <c r="A14" s="12" t="inlineStr">
        <is>
          <t xml:space="preserve">   z = 0 → persis di rata-rata</t>
        </is>
      </c>
    </row>
    <row r="15" ht="20" customHeight="1">
      <c r="A15" s="12" t="inlineStr">
        <is>
          <t xml:space="preserve">   |z| &gt; 2 → cukup ekstrem (di luar 95%)</t>
        </is>
      </c>
    </row>
    <row r="16" ht="20" customHeight="1">
      <c r="A16" s="12" t="inlineStr">
        <is>
          <t xml:space="preserve">   |z| &gt; 3 → sangat ekstrem (di luar 99.7%)</t>
        </is>
      </c>
    </row>
    <row r="17"/>
    <row r="18"/>
    <row r="19">
      <c r="A19" s="14" t="inlineStr">
        <is>
          <t>📊 Latihan Hitung Z-Score</t>
        </is>
      </c>
    </row>
    <row r="20">
      <c r="A20" s="20" t="inlineStr">
        <is>
          <t>Kasus</t>
        </is>
      </c>
      <c r="B20" s="20" t="inlineStr">
        <is>
          <t>x (nilai)</t>
        </is>
      </c>
      <c r="C20" s="20" t="inlineStr">
        <is>
          <t>μ</t>
        </is>
      </c>
      <c r="D20" s="20" t="inlineStr">
        <is>
          <t>σ</t>
        </is>
      </c>
      <c r="E20" s="20" t="inlineStr">
        <is>
          <t>z = (x − μ) / σ</t>
        </is>
      </c>
      <c r="F20" s="20" t="inlineStr">
        <is>
          <t>Tafsir</t>
        </is>
      </c>
    </row>
    <row r="21">
      <c r="A21" s="21" t="inlineStr">
        <is>
          <t>Tinggi 175 cm (N(168,7))</t>
        </is>
      </c>
      <c r="B21" s="22" t="n">
        <v>175</v>
      </c>
      <c r="C21" s="22" t="n">
        <v>168</v>
      </c>
      <c r="D21" s="22" t="n">
        <v>7</v>
      </c>
      <c r="E21" s="23">
        <f>(B21-C21)/D21</f>
        <v/>
      </c>
      <c r="F21" s="24" t="inlineStr">
        <is>
          <t>1.43σ di atas rata-rata</t>
        </is>
      </c>
    </row>
    <row r="22">
      <c r="A22" s="21" t="inlineStr">
        <is>
          <t>Tinggi 154 cm</t>
        </is>
      </c>
      <c r="B22" s="22" t="n">
        <v>154</v>
      </c>
      <c r="C22" s="22" t="n">
        <v>168</v>
      </c>
      <c r="D22" s="22" t="n">
        <v>7</v>
      </c>
      <c r="E22" s="23">
        <f>(B22-C22)/D22</f>
        <v/>
      </c>
      <c r="F22" s="24" t="inlineStr">
        <is>
          <t>−2σ, di luar 95% bawah</t>
        </is>
      </c>
    </row>
    <row r="23">
      <c r="A23" s="21" t="inlineStr">
        <is>
          <t>IPK 3.8 (N(3.5,0.3))</t>
        </is>
      </c>
      <c r="B23" s="22" t="n">
        <v>3.8</v>
      </c>
      <c r="C23" s="22" t="n">
        <v>3.5</v>
      </c>
      <c r="D23" s="22" t="n">
        <v>0.3</v>
      </c>
      <c r="E23" s="23">
        <f>(B23-C23)/D23</f>
        <v/>
      </c>
      <c r="F23" s="24" t="inlineStr">
        <is>
          <t>+1σ, top 16%</t>
        </is>
      </c>
    </row>
    <row r="24">
      <c r="A24" s="21" t="inlineStr">
        <is>
          <t>IPK 2.9</t>
        </is>
      </c>
      <c r="B24" s="22" t="n">
        <v>2.9</v>
      </c>
      <c r="C24" s="22" t="n">
        <v>3.5</v>
      </c>
      <c r="D24" s="22" t="n">
        <v>0.3</v>
      </c>
      <c r="E24" s="23">
        <f>(B24-C24)/D24</f>
        <v/>
      </c>
      <c r="F24" s="24" t="inlineStr">
        <is>
          <t>−2σ, bottom 2.5%</t>
        </is>
      </c>
    </row>
    <row r="25">
      <c r="A25" s="21" t="inlineStr">
        <is>
          <t>TOEFL 660 (N(500,80))</t>
        </is>
      </c>
      <c r="B25" s="22" t="n">
        <v>660</v>
      </c>
      <c r="C25" s="22" t="n">
        <v>500</v>
      </c>
      <c r="D25" s="22" t="n">
        <v>80</v>
      </c>
      <c r="E25" s="23">
        <f>(B25-C25)/D25</f>
        <v/>
      </c>
      <c r="F25" s="24" t="inlineStr">
        <is>
          <t>+2σ, top 2.5%</t>
        </is>
      </c>
    </row>
    <row r="26">
      <c r="A26" s="21" t="inlineStr">
        <is>
          <t>IQ 130 (N(100,15))</t>
        </is>
      </c>
      <c r="B26" s="22" t="n">
        <v>130</v>
      </c>
      <c r="C26" s="22" t="n">
        <v>100</v>
      </c>
      <c r="D26" s="22" t="n">
        <v>15</v>
      </c>
      <c r="E26" s="23">
        <f>(B26-C26)/D26</f>
        <v/>
      </c>
      <c r="F26" s="24" t="inlineStr">
        <is>
          <t>+2σ, "gifted"</t>
        </is>
      </c>
    </row>
  </sheetData>
  <mergeCells count="15">
    <mergeCell ref="A2:F2"/>
    <mergeCell ref="A11:F11"/>
    <mergeCell ref="A16:F16"/>
    <mergeCell ref="A10:F10"/>
    <mergeCell ref="A13:F13"/>
    <mergeCell ref="A14:F14"/>
    <mergeCell ref="A1:F1"/>
    <mergeCell ref="A5:F5"/>
    <mergeCell ref="A9:F9"/>
    <mergeCell ref="A8:F8"/>
    <mergeCell ref="A6:F6"/>
    <mergeCell ref="A12:F12"/>
    <mergeCell ref="A4:F4"/>
    <mergeCell ref="A15:F15"/>
    <mergeCell ref="A7:F7"/>
  </mergeCells>
  <pageMargins left="0.75" right="0.75" top="1" bottom="1" header="0.5" footer="0.5"/>
</worksheet>
</file>

<file path=xl/worksheets/sheet6.xml><?xml version="1.0" encoding="utf-8"?>
<worksheet xmlns="http://schemas.openxmlformats.org/spreadsheetml/2006/main">
  <sheetPr>
    <outlinePr summaryBelow="1" summaryRight="1"/>
    <pageSetUpPr/>
  </sheetPr>
  <dimension ref="A1:L49"/>
  <sheetViews>
    <sheetView workbookViewId="0">
      <selection activeCell="A1" sqref="A1"/>
    </sheetView>
  </sheetViews>
  <sheetFormatPr baseColWidth="8" defaultRowHeight="15"/>
  <cols>
    <col width="7" customWidth="1" min="1" max="1"/>
    <col width="9" customWidth="1" min="2" max="2"/>
    <col width="9" customWidth="1" min="3" max="3"/>
    <col width="9" customWidth="1" min="4" max="4"/>
    <col width="9" customWidth="1" min="5" max="5"/>
    <col width="9" customWidth="1" min="6" max="6"/>
    <col width="9" customWidth="1" min="7" max="7"/>
    <col width="9" customWidth="1" min="8" max="8"/>
    <col width="9" customWidth="1" min="9" max="9"/>
    <col width="9" customWidth="1" min="10" max="10"/>
    <col width="9" customWidth="1" min="11" max="11"/>
    <col width="9" customWidth="1" min="12" max="12"/>
  </cols>
  <sheetData>
    <row r="1" ht="26" customHeight="1">
      <c r="A1" s="9" t="inlineStr">
        <is>
          <t>📊 Sheet 5 — Tabel Z Standar (Cumulative)</t>
        </is>
      </c>
    </row>
    <row r="2">
      <c r="A2" s="10" t="inlineStr">
        <is>
          <t>P(Z ≤ z) untuk distribusi normal standar N(0,1)</t>
        </is>
      </c>
    </row>
    <row r="3"/>
    <row r="4">
      <c r="A4" s="20" t="inlineStr">
        <is>
          <t>z</t>
        </is>
      </c>
      <c r="B4" s="20" t="inlineStr">
        <is>
          <t>.00</t>
        </is>
      </c>
      <c r="C4" s="20" t="inlineStr">
        <is>
          <t>.01</t>
        </is>
      </c>
      <c r="D4" s="20" t="inlineStr">
        <is>
          <t>.02</t>
        </is>
      </c>
      <c r="E4" s="20" t="inlineStr">
        <is>
          <t>.03</t>
        </is>
      </c>
      <c r="F4" s="20" t="inlineStr">
        <is>
          <t>.04</t>
        </is>
      </c>
      <c r="G4" s="20" t="inlineStr">
        <is>
          <t>.05</t>
        </is>
      </c>
      <c r="H4" s="20" t="inlineStr">
        <is>
          <t>.06</t>
        </is>
      </c>
      <c r="I4" s="20" t="inlineStr">
        <is>
          <t>.07</t>
        </is>
      </c>
      <c r="J4" s="20" t="inlineStr">
        <is>
          <t>.08</t>
        </is>
      </c>
      <c r="K4" s="20" t="inlineStr">
        <is>
          <t>.09</t>
        </is>
      </c>
    </row>
    <row r="5">
      <c r="A5" s="25" t="inlineStr">
        <is>
          <t>0.0</t>
        </is>
      </c>
      <c r="B5" s="26" t="n">
        <v>0.5</v>
      </c>
      <c r="C5" s="26" t="n">
        <v>0.5039893563146316</v>
      </c>
      <c r="D5" s="26" t="n">
        <v>0.5079783137169019</v>
      </c>
      <c r="E5" s="26" t="n">
        <v>0.5119664734141126</v>
      </c>
      <c r="F5" s="26" t="n">
        <v>0.5159534368528308</v>
      </c>
      <c r="G5" s="26" t="n">
        <v>0.5199388058383725</v>
      </c>
      <c r="H5" s="26" t="n">
        <v>0.5239221826541068</v>
      </c>
      <c r="I5" s="26" t="n">
        <v>0.5279031701805211</v>
      </c>
      <c r="J5" s="26" t="n">
        <v>0.5318813720139874</v>
      </c>
      <c r="K5" s="26" t="n">
        <v>0.5358563925851721</v>
      </c>
    </row>
    <row r="6">
      <c r="A6" s="25" t="inlineStr">
        <is>
          <t>0.1</t>
        </is>
      </c>
      <c r="B6" s="26" t="n">
        <v>0.539827837277029</v>
      </c>
      <c r="C6" s="26" t="n">
        <v>0.5437953125423168</v>
      </c>
      <c r="D6" s="26" t="n">
        <v>0.5477584260205839</v>
      </c>
      <c r="E6" s="26" t="n">
        <v>0.5517167866545611</v>
      </c>
      <c r="F6" s="26" t="n">
        <v>0.5556700048059064</v>
      </c>
      <c r="G6" s="26" t="n">
        <v>0.5596176923702425</v>
      </c>
      <c r="H6" s="26" t="n">
        <v>0.5635594628914329</v>
      </c>
      <c r="I6" s="26" t="n">
        <v>0.5674949316750384</v>
      </c>
      <c r="J6" s="26" t="n">
        <v>0.5714237159009007</v>
      </c>
      <c r="K6" s="26" t="n">
        <v>0.5753454347347955</v>
      </c>
    </row>
    <row r="7">
      <c r="A7" s="25" t="inlineStr">
        <is>
          <t>0.2</t>
        </is>
      </c>
      <c r="B7" s="26" t="n">
        <v>0.579259709439103</v>
      </c>
      <c r="C7" s="26" t="n">
        <v>0.5831661634824423</v>
      </c>
      <c r="D7" s="26" t="n">
        <v>0.5870644226482146</v>
      </c>
      <c r="E7" s="26" t="n">
        <v>0.5909541151420059</v>
      </c>
      <c r="F7" s="26" t="n">
        <v>0.5948348716977958</v>
      </c>
      <c r="G7" s="26" t="n">
        <v>0.5987063256829237</v>
      </c>
      <c r="H7" s="26" t="n">
        <v>0.6025681132017605</v>
      </c>
      <c r="I7" s="26" t="n">
        <v>0.6064198731980396</v>
      </c>
      <c r="J7" s="26" t="n">
        <v>0.6102612475557972</v>
      </c>
      <c r="K7" s="26" t="n">
        <v>0.6140918811988774</v>
      </c>
    </row>
    <row r="8">
      <c r="A8" s="25" t="inlineStr">
        <is>
          <t>0.3</t>
        </is>
      </c>
      <c r="B8" s="26" t="n">
        <v>0.6179114221889526</v>
      </c>
      <c r="C8" s="26" t="n">
        <v>0.6217195218220193</v>
      </c>
      <c r="D8" s="26" t="n">
        <v>0.6255158347233201</v>
      </c>
      <c r="E8" s="26" t="n">
        <v>0.6293000189406535</v>
      </c>
      <c r="F8" s="26" t="n">
        <v>0.6330717360360281</v>
      </c>
      <c r="G8" s="26" t="n">
        <v>0.6368306511756191</v>
      </c>
      <c r="H8" s="26" t="n">
        <v>0.6405764332179913</v>
      </c>
      <c r="I8" s="26" t="n">
        <v>0.6443087548005467</v>
      </c>
      <c r="J8" s="26" t="n">
        <v>0.6480272924241628</v>
      </c>
      <c r="K8" s="26" t="n">
        <v>0.6517317265359823</v>
      </c>
    </row>
    <row r="9">
      <c r="A9" s="25" t="inlineStr">
        <is>
          <t>0.4</t>
        </is>
      </c>
      <c r="B9" s="26" t="n">
        <v>0.6554217416103242</v>
      </c>
      <c r="C9" s="26" t="n">
        <v>0.6590970262276774</v>
      </c>
      <c r="D9" s="26" t="n">
        <v>0.6627572731517505</v>
      </c>
      <c r="E9" s="26" t="n">
        <v>0.6664021794045423</v>
      </c>
      <c r="F9" s="26" t="n">
        <v>0.6700314463394064</v>
      </c>
      <c r="G9" s="26" t="n">
        <v>0.67364477971208</v>
      </c>
      <c r="H9" s="26" t="n">
        <v>0.6772418897496523</v>
      </c>
      <c r="I9" s="26" t="n">
        <v>0.6808224912174442</v>
      </c>
      <c r="J9" s="26" t="n">
        <v>0.6843863034837775</v>
      </c>
      <c r="K9" s="26" t="n">
        <v>0.6879330505826095</v>
      </c>
    </row>
    <row r="10">
      <c r="A10" s="25" t="inlineStr">
        <is>
          <t>0.5</t>
        </is>
      </c>
      <c r="B10" s="26" t="n">
        <v>0.6914624612740131</v>
      </c>
      <c r="C10" s="26" t="n">
        <v>0.6949742691024806</v>
      </c>
      <c r="D10" s="26" t="n">
        <v>0.6984682124530338</v>
      </c>
      <c r="E10" s="26" t="n">
        <v>0.7019440346051236</v>
      </c>
      <c r="F10" s="26" t="n">
        <v>0.705401483784302</v>
      </c>
      <c r="G10" s="26" t="n">
        <v>0.7088403132116536</v>
      </c>
      <c r="H10" s="26" t="n">
        <v>0.712260281150973</v>
      </c>
      <c r="I10" s="26" t="n">
        <v>0.7156611509536759</v>
      </c>
      <c r="J10" s="26" t="n">
        <v>0.7190426911014356</v>
      </c>
      <c r="K10" s="26" t="n">
        <v>0.7224046752465351</v>
      </c>
    </row>
    <row r="11">
      <c r="A11" s="25" t="inlineStr">
        <is>
          <t>0.6</t>
        </is>
      </c>
      <c r="B11" s="26" t="n">
        <v>0.7257468822499265</v>
      </c>
      <c r="C11" s="26" t="n">
        <v>0.7290690962169943</v>
      </c>
      <c r="D11" s="26" t="n">
        <v>0.732371106531017</v>
      </c>
      <c r="E11" s="26" t="n">
        <v>0.7356527078843225</v>
      </c>
      <c r="F11" s="26" t="n">
        <v>0.7389137003071384</v>
      </c>
      <c r="G11" s="26" t="n">
        <v>0.7421538891941353</v>
      </c>
      <c r="H11" s="26" t="n">
        <v>0.7453730853286638</v>
      </c>
      <c r="I11" s="26" t="n">
        <v>0.7485711049046898</v>
      </c>
      <c r="J11" s="26" t="n">
        <v>0.7517477695464294</v>
      </c>
      <c r="K11" s="26" t="n">
        <v>0.7549029063256906</v>
      </c>
    </row>
    <row r="12">
      <c r="A12" s="25" t="inlineStr">
        <is>
          <t>0.7</t>
        </is>
      </c>
      <c r="B12" s="26" t="n">
        <v>0.758036347776927</v>
      </c>
      <c r="C12" s="26" t="n">
        <v>0.7611479319100133</v>
      </c>
      <c r="D12" s="26" t="n">
        <v>0.7642375022207488</v>
      </c>
      <c r="E12" s="26" t="n">
        <v>0.7673049076991025</v>
      </c>
      <c r="F12" s="26" t="n">
        <v>0.7703500028352095</v>
      </c>
      <c r="G12" s="26" t="n">
        <v>0.7733726476231317</v>
      </c>
      <c r="H12" s="26" t="n">
        <v>0.7763727075624006</v>
      </c>
      <c r="I12" s="26" t="n">
        <v>0.7793500536573503</v>
      </c>
      <c r="J12" s="26" t="n">
        <v>0.7823045624142668</v>
      </c>
      <c r="K12" s="26" t="n">
        <v>0.7852361158363628</v>
      </c>
    </row>
    <row r="13">
      <c r="A13" s="25" t="inlineStr">
        <is>
          <t>0.8</t>
        </is>
      </c>
      <c r="B13" s="26" t="n">
        <v>0.7881446014166034</v>
      </c>
      <c r="C13" s="26" t="n">
        <v>0.7910299121283983</v>
      </c>
      <c r="D13" s="26" t="n">
        <v>0.7938919464141869</v>
      </c>
      <c r="E13" s="26" t="n">
        <v>0.7967306081719316</v>
      </c>
      <c r="F13" s="26" t="n">
        <v>0.7995458067395504</v>
      </c>
      <c r="G13" s="26" t="n">
        <v>0.8023374568773076</v>
      </c>
      <c r="H13" s="26" t="n">
        <v>0.8051054787481916</v>
      </c>
      <c r="I13" s="26" t="n">
        <v>0.8078497978963038</v>
      </c>
      <c r="J13" s="26" t="n">
        <v>0.8105703452232879</v>
      </c>
      <c r="K13" s="26" t="n">
        <v>0.8132670569628273</v>
      </c>
    </row>
    <row r="14">
      <c r="A14" s="25" t="inlineStr">
        <is>
          <t>0.9</t>
        </is>
      </c>
      <c r="B14" s="26" t="n">
        <v>0.8159398746532405</v>
      </c>
      <c r="C14" s="26" t="n">
        <v>0.8185887451082028</v>
      </c>
      <c r="D14" s="26" t="n">
        <v>0.8212136203856283</v>
      </c>
      <c r="E14" s="26" t="n">
        <v>0.8238144577547422</v>
      </c>
      <c r="F14" s="26" t="n">
        <v>0.8263912196613754</v>
      </c>
      <c r="G14" s="26" t="n">
        <v>0.8289438736915182</v>
      </c>
      <c r="H14" s="26" t="n">
        <v>0.8314723925331622</v>
      </c>
      <c r="I14" s="26" t="n">
        <v>0.8339767539364704</v>
      </c>
      <c r="J14" s="26" t="n">
        <v>0.8364569406723077</v>
      </c>
      <c r="K14" s="26" t="n">
        <v>0.8389129404891691</v>
      </c>
    </row>
    <row r="15">
      <c r="A15" s="25" t="inlineStr">
        <is>
          <t>1.0</t>
        </is>
      </c>
      <c r="B15" s="26" t="n">
        <v>0.8413447460685429</v>
      </c>
      <c r="C15" s="26" t="n">
        <v>0.8437523549787455</v>
      </c>
      <c r="D15" s="26" t="n">
        <v>0.8461357696272652</v>
      </c>
      <c r="E15" s="26" t="n">
        <v>0.8484949972116563</v>
      </c>
      <c r="F15" s="26" t="n">
        <v>0.8508300496690187</v>
      </c>
      <c r="G15" s="26" t="n">
        <v>0.8531409436241041</v>
      </c>
      <c r="H15" s="26" t="n">
        <v>0.8554277003360904</v>
      </c>
      <c r="I15" s="26" t="n">
        <v>0.8576903456440608</v>
      </c>
      <c r="J15" s="26" t="n">
        <v>0.8599289099112311</v>
      </c>
      <c r="K15" s="26" t="n">
        <v>0.8621434279679645</v>
      </c>
    </row>
    <row r="16">
      <c r="A16" s="25" t="inlineStr">
        <is>
          <t>1.1</t>
        </is>
      </c>
      <c r="B16" s="26" t="n">
        <v>0.8643339390536173</v>
      </c>
      <c r="C16" s="26" t="n">
        <v>0.8665004867572528</v>
      </c>
      <c r="D16" s="26" t="n">
        <v>0.8686431189572692</v>
      </c>
      <c r="E16" s="26" t="n">
        <v>0.8707618877599822</v>
      </c>
      <c r="F16" s="26" t="n">
        <v>0.8728568494372018</v>
      </c>
      <c r="G16" s="26" t="n">
        <v>0.8749280643628498</v>
      </c>
      <c r="H16" s="26" t="n">
        <v>0.8769755969486566</v>
      </c>
      <c r="I16" s="26" t="n">
        <v>0.8789995155789818</v>
      </c>
      <c r="J16" s="26" t="n">
        <v>0.8809998925447993</v>
      </c>
      <c r="K16" s="26" t="n">
        <v>0.8829768039768913</v>
      </c>
    </row>
    <row r="17">
      <c r="A17" s="25" t="inlineStr">
        <is>
          <t>1.2</t>
        </is>
      </c>
      <c r="B17" s="26" t="n">
        <v>0.8849303297782918</v>
      </c>
      <c r="C17" s="26" t="n">
        <v>0.8868605535560226</v>
      </c>
      <c r="D17" s="26" t="n">
        <v>0.8887675625521654</v>
      </c>
      <c r="E17" s="26" t="n">
        <v>0.8906514475743081</v>
      </c>
      <c r="F17" s="26" t="n">
        <v>0.8925123029254131</v>
      </c>
      <c r="G17" s="26" t="n">
        <v>0.8943502263331446</v>
      </c>
      <c r="H17" s="26" t="n">
        <v>0.8961653188786995</v>
      </c>
      <c r="I17" s="26" t="n">
        <v>0.8979576849251809</v>
      </c>
      <c r="J17" s="26" t="n">
        <v>0.8997274320455579</v>
      </c>
      <c r="K17" s="26" t="n">
        <v>0.9014746709502521</v>
      </c>
    </row>
    <row r="18">
      <c r="A18" s="25" t="inlineStr">
        <is>
          <t>1.3</t>
        </is>
      </c>
      <c r="B18" s="26" t="n">
        <v>0.9031995154143897</v>
      </c>
      <c r="C18" s="26" t="n">
        <v>0.9049020822047609</v>
      </c>
      <c r="D18" s="26" t="n">
        <v>0.9065824910065282</v>
      </c>
      <c r="E18" s="26" t="n">
        <v>0.9082408643497193</v>
      </c>
      <c r="F18" s="26" t="n">
        <v>0.9098773275355476</v>
      </c>
      <c r="G18" s="26" t="n">
        <v>0.911492008562598</v>
      </c>
      <c r="H18" s="26" t="n">
        <v>0.913085038052915</v>
      </c>
      <c r="I18" s="26" t="n">
        <v>0.914656549178033</v>
      </c>
      <c r="J18" s="26" t="n">
        <v>0.9162066775849858</v>
      </c>
      <c r="K18" s="26" t="n">
        <v>0.917735561322331</v>
      </c>
    </row>
    <row r="19">
      <c r="A19" s="25" t="inlineStr">
        <is>
          <t>1.4</t>
        </is>
      </c>
      <c r="B19" s="26" t="n">
        <v>0.9192433407662289</v>
      </c>
      <c r="C19" s="26" t="n">
        <v>0.9207301585466077</v>
      </c>
      <c r="D19" s="26" t="n">
        <v>0.9221961594734536</v>
      </c>
      <c r="E19" s="26" t="n">
        <v>0.9236414904632608</v>
      </c>
      <c r="F19" s="26" t="n">
        <v>0.925066300465673</v>
      </c>
      <c r="G19" s="26" t="n">
        <v>0.9264707403903516</v>
      </c>
      <c r="H19" s="26" t="n">
        <v>0.9278549630341062</v>
      </c>
      <c r="I19" s="26" t="n">
        <v>0.9292191230083144</v>
      </c>
      <c r="J19" s="26" t="n">
        <v>0.9305633766666683</v>
      </c>
      <c r="K19" s="26" t="n">
        <v>0.9318878820332746</v>
      </c>
    </row>
    <row r="20">
      <c r="A20" s="25" t="inlineStr">
        <is>
          <t>1.5</t>
        </is>
      </c>
      <c r="B20" s="26" t="n">
        <v>0.9331927987311419</v>
      </c>
      <c r="C20" s="26" t="n">
        <v>0.9344782879110836</v>
      </c>
      <c r="D20" s="26" t="n">
        <v>0.9357445121810642</v>
      </c>
      <c r="E20" s="26" t="n">
        <v>0.9369916355360216</v>
      </c>
      <c r="F20" s="26" t="n">
        <v>0.9382198232881881</v>
      </c>
      <c r="G20" s="26" t="n">
        <v>0.939429241997941</v>
      </c>
      <c r="H20" s="26" t="n">
        <v>0.940620059405207</v>
      </c>
      <c r="I20" s="26" t="n">
        <v>0.941792444361447</v>
      </c>
      <c r="J20" s="26" t="n">
        <v>0.9429465667622459</v>
      </c>
      <c r="K20" s="26" t="n">
        <v>0.9440825974805306</v>
      </c>
    </row>
    <row r="21">
      <c r="A21" s="25" t="inlineStr">
        <is>
          <t>1.6</t>
        </is>
      </c>
      <c r="B21" s="26" t="n">
        <v>0.945200708300442</v>
      </c>
      <c r="C21" s="26" t="n">
        <v>0.9463010718518803</v>
      </c>
      <c r="D21" s="26" t="n">
        <v>0.9473838615457479</v>
      </c>
      <c r="E21" s="26" t="n">
        <v>0.9484492515099107</v>
      </c>
      <c r="F21" s="26" t="n">
        <v>0.9494974165258963</v>
      </c>
      <c r="G21" s="26" t="n">
        <v>0.9505285319663519</v>
      </c>
      <c r="H21" s="26" t="n">
        <v>0.9515427737332772</v>
      </c>
      <c r="I21" s="26" t="n">
        <v>0.9525403181970526</v>
      </c>
      <c r="J21" s="26" t="n">
        <v>0.95352134213628</v>
      </c>
      <c r="K21" s="26" t="n">
        <v>0.9544860226784502</v>
      </c>
    </row>
    <row r="22">
      <c r="A22" s="25" t="inlineStr">
        <is>
          <t>1.7</t>
        </is>
      </c>
      <c r="B22" s="26" t="n">
        <v>0.955434537241457</v>
      </c>
      <c r="C22" s="26" t="n">
        <v>0.9563670634759681</v>
      </c>
      <c r="D22" s="26" t="n">
        <v>0.957283779208671</v>
      </c>
      <c r="E22" s="26" t="n">
        <v>0.9581848623864051</v>
      </c>
      <c r="F22" s="26" t="n">
        <v>0.9590704910211927</v>
      </c>
      <c r="G22" s="26" t="n">
        <v>0.9599408431361829</v>
      </c>
      <c r="H22" s="26" t="n">
        <v>0.9607960967125173</v>
      </c>
      <c r="I22" s="26" t="n">
        <v>0.9616364296371288</v>
      </c>
      <c r="J22" s="26" t="n">
        <v>0.9624620196514833</v>
      </c>
      <c r="K22" s="26" t="n">
        <v>0.9632730443012737</v>
      </c>
    </row>
    <row r="23">
      <c r="A23" s="25" t="inlineStr">
        <is>
          <t>1.8</t>
        </is>
      </c>
      <c r="B23" s="26" t="n">
        <v>0.9640696808870742</v>
      </c>
      <c r="C23" s="26" t="n">
        <v>0.9648521064159612</v>
      </c>
      <c r="D23" s="26" t="n">
        <v>0.9656204975541101</v>
      </c>
      <c r="E23" s="26" t="n">
        <v>0.9663750305803717</v>
      </c>
      <c r="F23" s="26" t="n">
        <v>0.9671158813408361</v>
      </c>
      <c r="G23" s="26" t="n">
        <v>0.9678432252043863</v>
      </c>
      <c r="H23" s="26" t="n">
        <v>0.9685572370192473</v>
      </c>
      <c r="I23" s="26" t="n">
        <v>0.9692580910705341</v>
      </c>
      <c r="J23" s="26" t="n">
        <v>0.9699459610388003</v>
      </c>
      <c r="K23" s="26" t="n">
        <v>0.9706210199595906</v>
      </c>
    </row>
    <row r="24">
      <c r="A24" s="25" t="inlineStr">
        <is>
          <t>1.9</t>
        </is>
      </c>
      <c r="B24" s="26" t="n">
        <v>0.9712834401839983</v>
      </c>
      <c r="C24" s="26" t="n">
        <v>0.9719333933402275</v>
      </c>
      <c r="D24" s="26" t="n">
        <v>0.9725710502961632</v>
      </c>
      <c r="E24" s="26" t="n">
        <v>0.973196581122945</v>
      </c>
      <c r="F24" s="26" t="n">
        <v>0.9738101550595473</v>
      </c>
      <c r="G24" s="26" t="n">
        <v>0.9744119404783614</v>
      </c>
      <c r="H24" s="26" t="n">
        <v>0.9750021048517795</v>
      </c>
      <c r="I24" s="26" t="n">
        <v>0.9755808147197774</v>
      </c>
      <c r="J24" s="26" t="n">
        <v>0.9761482356584915</v>
      </c>
      <c r="K24" s="26" t="n">
        <v>0.9767045322497881</v>
      </c>
    </row>
    <row r="25">
      <c r="A25" s="25" t="inlineStr">
        <is>
          <t>2.0</t>
        </is>
      </c>
      <c r="B25" s="26" t="n">
        <v>0.9772498680518208</v>
      </c>
      <c r="C25" s="26" t="n">
        <v>0.9777844055705686</v>
      </c>
      <c r="D25" s="26" t="n">
        <v>0.9783083062323532</v>
      </c>
      <c r="E25" s="26" t="n">
        <v>0.9788217303573278</v>
      </c>
      <c r="F25" s="26" t="n">
        <v>0.9793248371339299</v>
      </c>
      <c r="G25" s="26" t="n">
        <v>0.9798177845942956</v>
      </c>
      <c r="H25" s="26" t="n">
        <v>0.9803007295906231</v>
      </c>
      <c r="I25" s="26" t="n">
        <v>0.9807738277724827</v>
      </c>
      <c r="J25" s="26" t="n">
        <v>0.9812372335650622</v>
      </c>
      <c r="K25" s="26" t="n">
        <v>0.981691100148341</v>
      </c>
    </row>
    <row r="26">
      <c r="A26" s="25" t="inlineStr">
        <is>
          <t>2.1</t>
        </is>
      </c>
      <c r="B26" s="26" t="n">
        <v>0.9821355794371834</v>
      </c>
      <c r="C26" s="26" t="n">
        <v>0.9825708220623429</v>
      </c>
      <c r="D26" s="26" t="n">
        <v>0.9829969773523672</v>
      </c>
      <c r="E26" s="26" t="n">
        <v>0.983414193316395</v>
      </c>
      <c r="F26" s="26" t="n">
        <v>0.9838226166278339</v>
      </c>
      <c r="G26" s="26" t="n">
        <v>0.9842223926089095</v>
      </c>
      <c r="H26" s="26" t="n">
        <v>0.9846136652160745</v>
      </c>
      <c r="I26" s="26" t="n">
        <v>0.9849965770262678</v>
      </c>
      <c r="J26" s="26" t="n">
        <v>0.9853712692240107</v>
      </c>
      <c r="K26" s="26" t="n">
        <v>0.9857378815893312</v>
      </c>
    </row>
    <row r="27">
      <c r="A27" s="25" t="inlineStr">
        <is>
          <t>2.2</t>
        </is>
      </c>
      <c r="B27" s="26" t="n">
        <v>0.9860965524865014</v>
      </c>
      <c r="C27" s="26" t="n">
        <v>0.98644741885358</v>
      </c>
      <c r="D27" s="26" t="n">
        <v>0.9867906161927438</v>
      </c>
      <c r="E27" s="26" t="n">
        <v>0.987126278561398</v>
      </c>
      <c r="F27" s="26" t="n">
        <v>0.9874545385640534</v>
      </c>
      <c r="G27" s="26" t="n">
        <v>0.9877755273449553</v>
      </c>
      <c r="H27" s="26" t="n">
        <v>0.988089374581453</v>
      </c>
      <c r="I27" s="26" t="n">
        <v>0.9883962084780965</v>
      </c>
      <c r="J27" s="26" t="n">
        <v>0.9886961557614472</v>
      </c>
      <c r="K27" s="26" t="n">
        <v>0.9889893416755886</v>
      </c>
    </row>
    <row r="28">
      <c r="A28" s="25" t="inlineStr">
        <is>
          <t>2.3</t>
        </is>
      </c>
      <c r="B28" s="26" t="n">
        <v>0.9892758899783242</v>
      </c>
      <c r="C28" s="26" t="n">
        <v>0.9895559229380489</v>
      </c>
      <c r="D28" s="26" t="n">
        <v>0.9898295613312803</v>
      </c>
      <c r="E28" s="26" t="n">
        <v>0.9900969244408357</v>
      </c>
      <c r="F28" s="26" t="n">
        <v>0.9903581300546417</v>
      </c>
      <c r="G28" s="26" t="n">
        <v>0.9906132944651614</v>
      </c>
      <c r="H28" s="26" t="n">
        <v>0.9908625324694273</v>
      </c>
      <c r="I28" s="26" t="n">
        <v>0.9911059573696632</v>
      </c>
      <c r="J28" s="26" t="n">
        <v>0.9913436809744834</v>
      </c>
      <c r="K28" s="26" t="n">
        <v>0.9915758136006543</v>
      </c>
    </row>
    <row r="29">
      <c r="A29" s="25" t="inlineStr">
        <is>
          <t>2.4</t>
        </is>
      </c>
      <c r="B29" s="26" t="n">
        <v>0.9918024640754038</v>
      </c>
      <c r="C29" s="26" t="n">
        <v>0.9920237397392663</v>
      </c>
      <c r="D29" s="26" t="n">
        <v>0.9922397464494463</v>
      </c>
      <c r="E29" s="26" t="n">
        <v>0.9924505885836908</v>
      </c>
      <c r="F29" s="26" t="n">
        <v>0.9926563690446517</v>
      </c>
      <c r="G29" s="26" t="n">
        <v>0.9928571892647285</v>
      </c>
      <c r="H29" s="26" t="n">
        <v>0.9930531492113757</v>
      </c>
      <c r="I29" s="26" t="n">
        <v>0.9932443473928594</v>
      </c>
      <c r="J29" s="26" t="n">
        <v>0.9934308808644532</v>
      </c>
      <c r="K29" s="26" t="n">
        <v>0.9936128452350568</v>
      </c>
    </row>
    <row r="30">
      <c r="A30" s="25" t="inlineStr">
        <is>
          <t>2.5</t>
        </is>
      </c>
      <c r="B30" s="26" t="n">
        <v>0.9937903346742238</v>
      </c>
      <c r="C30" s="26" t="n">
        <v>0.9939634419195873</v>
      </c>
      <c r="D30" s="26" t="n">
        <v>0.9941322582846674</v>
      </c>
      <c r="E30" s="26" t="n">
        <v>0.9942968736670493</v>
      </c>
      <c r="F30" s="26" t="n">
        <v>0.9944573765569173</v>
      </c>
      <c r="G30" s="26" t="n">
        <v>0.9946138540459333</v>
      </c>
      <c r="H30" s="26" t="n">
        <v>0.9947663918364442</v>
      </c>
      <c r="I30" s="26" t="n">
        <v>0.994915074251009</v>
      </c>
      <c r="J30" s="26" t="n">
        <v>0.9950599842422294</v>
      </c>
      <c r="K30" s="26" t="n">
        <v>0.9952012034028738</v>
      </c>
    </row>
    <row r="31">
      <c r="A31" s="25" t="inlineStr">
        <is>
          <t>2.6</t>
        </is>
      </c>
      <c r="B31" s="26" t="n">
        <v>0.9953388119762813</v>
      </c>
      <c r="C31" s="26" t="n">
        <v>0.9954728888670327</v>
      </c>
      <c r="D31" s="26" t="n">
        <v>0.9956035116518787</v>
      </c>
      <c r="E31" s="26" t="n">
        <v>0.9957307565909107</v>
      </c>
      <c r="F31" s="26" t="n">
        <v>0.9958546986389639</v>
      </c>
      <c r="G31" s="26" t="n">
        <v>0.9959754114572417</v>
      </c>
      <c r="H31" s="26" t="n">
        <v>0.9960929674251472</v>
      </c>
      <c r="I31" s="26" t="n">
        <v>0.9962074376523146</v>
      </c>
      <c r="J31" s="26" t="n">
        <v>0.996318891990825</v>
      </c>
      <c r="K31" s="26" t="n">
        <v>0.9964273990476002</v>
      </c>
    </row>
    <row r="32">
      <c r="A32" s="25" t="inlineStr">
        <is>
          <t>2.7</t>
        </is>
      </c>
      <c r="B32" s="26" t="n">
        <v>0.9965330261969594</v>
      </c>
      <c r="C32" s="26" t="n">
        <v>0.9966358395933308</v>
      </c>
      <c r="D32" s="26" t="n">
        <v>0.9967359041841087</v>
      </c>
      <c r="E32" s="26" t="n">
        <v>0.9968332837226422</v>
      </c>
      <c r="F32" s="26" t="n">
        <v>0.9969280407813496</v>
      </c>
      <c r="G32" s="26" t="n">
        <v>0.9970202367649454</v>
      </c>
      <c r="H32" s="26" t="n">
        <v>0.9971099319237738</v>
      </c>
      <c r="I32" s="26" t="n">
        <v>0.997197185367235</v>
      </c>
      <c r="J32" s="26" t="n">
        <v>0.9972820550772987</v>
      </c>
      <c r="K32" s="26" t="n">
        <v>0.9973645979220951</v>
      </c>
    </row>
    <row r="33">
      <c r="A33" s="25" t="inlineStr">
        <is>
          <t>2.8</t>
        </is>
      </c>
      <c r="B33" s="26" t="n">
        <v>0.997444869669572</v>
      </c>
      <c r="C33" s="26" t="n">
        <v>0.9975229250012141</v>
      </c>
      <c r="D33" s="26" t="n">
        <v>0.9975988175258107</v>
      </c>
      <c r="E33" s="26" t="n">
        <v>0.9976725997932684</v>
      </c>
      <c r="F33" s="26" t="n">
        <v>0.9977443233084576</v>
      </c>
      <c r="G33" s="26" t="n">
        <v>0.9978140385450868</v>
      </c>
      <c r="H33" s="26" t="n">
        <v>0.9978817949595954</v>
      </c>
      <c r="I33" s="26" t="n">
        <v>0.9979476410050603</v>
      </c>
      <c r="J33" s="26" t="n">
        <v>0.9980116241451057</v>
      </c>
      <c r="K33" s="26" t="n">
        <v>0.9980737908678121</v>
      </c>
    </row>
    <row r="34">
      <c r="A34" s="25" t="inlineStr">
        <is>
          <t>2.9</t>
        </is>
      </c>
      <c r="B34" s="26" t="n">
        <v>0.998134186699616</v>
      </c>
      <c r="C34" s="26" t="n">
        <v>0.9981928562191935</v>
      </c>
      <c r="D34" s="26" t="n">
        <v>0.9982498430713239</v>
      </c>
      <c r="E34" s="26" t="n">
        <v>0.9983051899807227</v>
      </c>
      <c r="F34" s="26" t="n">
        <v>0.998358938765843</v>
      </c>
      <c r="G34" s="26" t="n">
        <v>0.9984111303526352</v>
      </c>
      <c r="H34" s="26" t="n">
        <v>0.998461804788262</v>
      </c>
      <c r="I34" s="26" t="n">
        <v>0.9985110012547626</v>
      </c>
      <c r="J34" s="26" t="n">
        <v>0.99855875808266</v>
      </c>
      <c r="K34" s="26" t="n">
        <v>0.9986051127645077</v>
      </c>
    </row>
    <row r="35">
      <c r="A35" s="25" t="inlineStr">
        <is>
          <t>3.0</t>
        </is>
      </c>
      <c r="B35" s="26" t="n">
        <v>0.9986501019683699</v>
      </c>
      <c r="C35" s="26" t="n">
        <v>0.9986937615512306</v>
      </c>
      <c r="D35" s="26" t="n">
        <v>0.9987361265723277</v>
      </c>
      <c r="E35" s="26" t="n">
        <v>0.9987772313064077</v>
      </c>
      <c r="F35" s="26" t="n">
        <v>0.9988171092568956</v>
      </c>
      <c r="G35" s="26" t="n">
        <v>0.9988557931689773</v>
      </c>
      <c r="H35" s="26" t="n">
        <v>0.9988933150425907</v>
      </c>
      <c r="I35" s="26" t="n">
        <v>0.9989297061453211</v>
      </c>
      <c r="J35" s="26" t="n">
        <v>0.9989649970251971</v>
      </c>
      <c r="K35" s="26" t="n">
        <v>0.9989992175233859</v>
      </c>
    </row>
    <row r="36"/>
    <row r="37">
      <c r="A37" s="14" t="inlineStr">
        <is>
          <t>💡 Cara Baca</t>
        </is>
      </c>
    </row>
    <row r="38">
      <c r="A38" s="27" t="inlineStr"/>
    </row>
    <row r="39">
      <c r="A39" s="27" t="inlineStr">
        <is>
          <t>Untuk z = 1.43:</t>
        </is>
      </c>
    </row>
    <row r="40">
      <c r="A40" s="27" t="inlineStr">
        <is>
          <t xml:space="preserve">   1. Cari baris z = 1.4 di kolom paling kiri.</t>
        </is>
      </c>
    </row>
    <row r="41">
      <c r="A41" s="27" t="inlineStr">
        <is>
          <t xml:space="preserve">   2. Cari kolom .03 di header atas.</t>
        </is>
      </c>
    </row>
    <row r="42">
      <c r="A42" s="27" t="inlineStr">
        <is>
          <t xml:space="preserve">   3. Pertemuan = 0.9236.</t>
        </is>
      </c>
    </row>
    <row r="43">
      <c r="A43" s="27" t="inlineStr">
        <is>
          <t xml:space="preserve">   4. Artinya P(Z ≤ 1.43) = 0.9236 atau 92.36%.</t>
        </is>
      </c>
    </row>
    <row r="44">
      <c r="A44" s="27" t="inlineStr"/>
    </row>
    <row r="45">
      <c r="A45" s="27" t="inlineStr">
        <is>
          <t>Untuk z negatif:</t>
        </is>
      </c>
    </row>
    <row r="46">
      <c r="A46" s="27" t="inlineStr">
        <is>
          <t xml:space="preserve">   P(Z ≤ −z) = 1 − P(Z ≤ z)</t>
        </is>
      </c>
    </row>
    <row r="47">
      <c r="A47" s="27" t="inlineStr">
        <is>
          <t xml:space="preserve">   Contoh: P(Z ≤ −1.43) = 1 − 0.9236 = 0.0764 atau 7.64%.</t>
        </is>
      </c>
    </row>
    <row r="48">
      <c r="A48" s="27" t="inlineStr"/>
    </row>
    <row r="49">
      <c r="A49" s="27" t="inlineStr">
        <is>
          <t>Cara alternatif di Excel: =NORM.S.DIST(1.43, TRUE) → 0.9236</t>
        </is>
      </c>
    </row>
  </sheetData>
  <mergeCells count="15">
    <mergeCell ref="A38:L38"/>
    <mergeCell ref="A2:L2"/>
    <mergeCell ref="A42:L42"/>
    <mergeCell ref="A43:L43"/>
    <mergeCell ref="A41:L41"/>
    <mergeCell ref="A49:L49"/>
    <mergeCell ref="A47:L47"/>
    <mergeCell ref="A1:L1"/>
    <mergeCell ref="A37:L37"/>
    <mergeCell ref="A45:L45"/>
    <mergeCell ref="A46:L46"/>
    <mergeCell ref="A44:L44"/>
    <mergeCell ref="A40:L40"/>
    <mergeCell ref="A39:L39"/>
    <mergeCell ref="A48:L48"/>
  </mergeCells>
  <pageMargins left="0.75" right="0.75" top="1" bottom="1" header="0.5" footer="0.5"/>
</worksheet>
</file>

<file path=xl/worksheets/sheet7.xml><?xml version="1.0" encoding="utf-8"?>
<worksheet xmlns="http://schemas.openxmlformats.org/spreadsheetml/2006/main">
  <sheetPr>
    <outlinePr summaryBelow="1" summaryRight="1"/>
    <pageSetUpPr/>
  </sheetPr>
  <dimension ref="A1:F33"/>
  <sheetViews>
    <sheetView workbookViewId="0">
      <selection activeCell="A1" sqref="A1"/>
    </sheetView>
  </sheetViews>
  <sheetFormatPr baseColWidth="8" defaultRowHeight="15"/>
  <cols>
    <col width="30" customWidth="1" min="1" max="1"/>
    <col width="8" customWidth="1" min="2" max="2"/>
    <col width="8" customWidth="1" min="3" max="3"/>
    <col width="8" customWidth="1" min="4" max="4"/>
    <col width="12" customWidth="1" min="5" max="5"/>
    <col width="14" customWidth="1" min="6" max="6"/>
  </cols>
  <sheetData>
    <row r="1" ht="26" customHeight="1">
      <c r="A1" s="9" t="inlineStr">
        <is>
          <t>🧮 Sheet 6 — Hitung Probabilitas Distribusi Normal</t>
        </is>
      </c>
    </row>
    <row r="2">
      <c r="A2" s="10" t="inlineStr">
        <is>
          <t>Pakai z-score lalu lookup tabel Z atau NORM.S.DIST</t>
        </is>
      </c>
    </row>
    <row r="3"/>
    <row r="4">
      <c r="A4" s="14" t="inlineStr">
        <is>
          <t>📋 3 Jenis Probabilitas yang Sering Ditanya</t>
        </is>
      </c>
    </row>
    <row r="5"/>
    <row r="6">
      <c r="A6" s="28" t="inlineStr">
        <is>
          <t>1. P(X ≤ a) — kurang dari nilai a</t>
        </is>
      </c>
    </row>
    <row r="7">
      <c r="A7" s="29" t="inlineStr">
        <is>
          <t>Rumus: hitung z = (a − μ) / σ, lalu lookup P(Z ≤ z) di tabel.</t>
        </is>
      </c>
    </row>
    <row r="8">
      <c r="A8" s="29" t="inlineStr">
        <is>
          <t>Excel: =NORM.DIST(a, μ, σ, TRUE) atau =NORM.S.DIST(z, TRUE)</t>
        </is>
      </c>
    </row>
    <row r="9"/>
    <row r="10">
      <c r="A10" s="20" t="inlineStr">
        <is>
          <t>Pertanyaan</t>
        </is>
      </c>
      <c r="B10" s="20" t="inlineStr">
        <is>
          <t>a</t>
        </is>
      </c>
      <c r="C10" s="20" t="inlineStr">
        <is>
          <t>μ</t>
        </is>
      </c>
      <c r="D10" s="20" t="inlineStr">
        <is>
          <t>σ</t>
        </is>
      </c>
      <c r="E10" s="20" t="inlineStr">
        <is>
          <t>z</t>
        </is>
      </c>
      <c r="F10" s="20" t="inlineStr">
        <is>
          <t>P(X ≤ a)</t>
        </is>
      </c>
    </row>
    <row r="11">
      <c r="A11" s="21" t="inlineStr">
        <is>
          <t>Tinggi ≤ 175 cm (N(168,7))</t>
        </is>
      </c>
      <c r="B11" s="22" t="n">
        <v>175</v>
      </c>
      <c r="C11" s="22" t="n">
        <v>168</v>
      </c>
      <c r="D11" s="22" t="n">
        <v>7</v>
      </c>
      <c r="E11" s="23">
        <f>(B11-C11)/D11</f>
        <v/>
      </c>
      <c r="F11" s="30">
        <f>_xlfn.NORM.DIST(B11,C11,D11,TRUE)</f>
        <v/>
      </c>
    </row>
    <row r="12">
      <c r="A12" s="21" t="inlineStr">
        <is>
          <t>IPK ≤ 3.8 (N(3.5,0.3))</t>
        </is>
      </c>
      <c r="B12" s="22" t="n">
        <v>3.8</v>
      </c>
      <c r="C12" s="22" t="n">
        <v>3.5</v>
      </c>
      <c r="D12" s="22" t="n">
        <v>0.3</v>
      </c>
      <c r="E12" s="23">
        <f>(B12-C12)/D12</f>
        <v/>
      </c>
      <c r="F12" s="30">
        <f>_xlfn.NORM.DIST(B12,C12,D12,TRUE)</f>
        <v/>
      </c>
    </row>
    <row r="13">
      <c r="A13" s="21" t="inlineStr">
        <is>
          <t>IQ ≤ 130 (N(100,15))</t>
        </is>
      </c>
      <c r="B13" s="22" t="n">
        <v>130</v>
      </c>
      <c r="C13" s="22" t="n">
        <v>100</v>
      </c>
      <c r="D13" s="22" t="n">
        <v>15</v>
      </c>
      <c r="E13" s="23">
        <f>(B13-C13)/D13</f>
        <v/>
      </c>
      <c r="F13" s="30">
        <f>_xlfn.NORM.DIST(B13,C13,D13,TRUE)</f>
        <v/>
      </c>
    </row>
    <row r="14"/>
    <row r="15"/>
    <row r="16">
      <c r="A16" s="28" t="inlineStr">
        <is>
          <t>2. P(X ≥ a) — lebih dari nilai a</t>
        </is>
      </c>
    </row>
    <row r="17">
      <c r="A17" s="29" t="inlineStr">
        <is>
          <t>Rumus: P(X ≥ a) = 1 − P(X ≤ a).</t>
        </is>
      </c>
    </row>
    <row r="18">
      <c r="A18" s="29" t="inlineStr">
        <is>
          <t>Excel: =1-NORM.DIST(a, μ, σ, TRUE)</t>
        </is>
      </c>
    </row>
    <row r="19"/>
    <row r="20">
      <c r="A20" s="20" t="inlineStr">
        <is>
          <t>Pertanyaan</t>
        </is>
      </c>
      <c r="B20" s="20" t="inlineStr">
        <is>
          <t>a</t>
        </is>
      </c>
      <c r="C20" s="20" t="inlineStr">
        <is>
          <t>μ</t>
        </is>
      </c>
      <c r="D20" s="20" t="inlineStr">
        <is>
          <t>σ</t>
        </is>
      </c>
      <c r="E20" s="20" t="inlineStr">
        <is>
          <t>P(X ≤ a)</t>
        </is>
      </c>
      <c r="F20" s="20" t="inlineStr">
        <is>
          <t>P(X ≥ a)</t>
        </is>
      </c>
    </row>
    <row r="21">
      <c r="A21" s="21" t="inlineStr">
        <is>
          <t>Tinggi ≥ 180 cm</t>
        </is>
      </c>
      <c r="B21" s="22" t="n">
        <v>180</v>
      </c>
      <c r="C21" s="22" t="n">
        <v>168</v>
      </c>
      <c r="D21" s="22" t="n">
        <v>7</v>
      </c>
      <c r="E21" s="30">
        <f>_xlfn.NORM.DIST(B21,C21,D21,TRUE)</f>
        <v/>
      </c>
      <c r="F21" s="30">
        <f>1-E21</f>
        <v/>
      </c>
    </row>
    <row r="22">
      <c r="A22" s="21" t="inlineStr">
        <is>
          <t>IPK ≥ 3.9</t>
        </is>
      </c>
      <c r="B22" s="22" t="n">
        <v>3.9</v>
      </c>
      <c r="C22" s="22" t="n">
        <v>3.5</v>
      </c>
      <c r="D22" s="22" t="n">
        <v>0.3</v>
      </c>
      <c r="E22" s="30">
        <f>_xlfn.NORM.DIST(B22,C22,D22,TRUE)</f>
        <v/>
      </c>
      <c r="F22" s="30">
        <f>1-E22</f>
        <v/>
      </c>
    </row>
    <row r="23">
      <c r="A23" s="21" t="inlineStr">
        <is>
          <t>IQ ≥ 125</t>
        </is>
      </c>
      <c r="B23" s="22" t="n">
        <v>125</v>
      </c>
      <c r="C23" s="22" t="n">
        <v>100</v>
      </c>
      <c r="D23" s="22" t="n">
        <v>15</v>
      </c>
      <c r="E23" s="30">
        <f>_xlfn.NORM.DIST(B23,C23,D23,TRUE)</f>
        <v/>
      </c>
      <c r="F23" s="30">
        <f>1-E23</f>
        <v/>
      </c>
    </row>
    <row r="24"/>
    <row r="25"/>
    <row r="26">
      <c r="A26" s="28" t="inlineStr">
        <is>
          <t>3. P(a ≤ X ≤ b) — antara dua nilai</t>
        </is>
      </c>
    </row>
    <row r="27">
      <c r="A27" s="29" t="inlineStr">
        <is>
          <t>Rumus: P(a ≤ X ≤ b) = P(X ≤ b) − P(X ≤ a).</t>
        </is>
      </c>
    </row>
    <row r="28">
      <c r="A28" s="29" t="inlineStr">
        <is>
          <t>Excel: =NORM.DIST(b,...,TRUE) - NORM.DIST(a,...,TRUE)</t>
        </is>
      </c>
    </row>
    <row r="29"/>
    <row r="30">
      <c r="A30" s="20" t="inlineStr">
        <is>
          <t>Pertanyaan</t>
        </is>
      </c>
      <c r="B30" s="20" t="inlineStr">
        <is>
          <t>a</t>
        </is>
      </c>
      <c r="C30" s="20" t="inlineStr">
        <is>
          <t>b</t>
        </is>
      </c>
      <c r="D30" s="20" t="inlineStr">
        <is>
          <t>μ</t>
        </is>
      </c>
      <c r="E30" s="20" t="inlineStr">
        <is>
          <t>σ</t>
        </is>
      </c>
      <c r="F30" s="20" t="inlineStr">
        <is>
          <t>Probabilitas</t>
        </is>
      </c>
    </row>
    <row r="31">
      <c r="A31" s="19" t="inlineStr">
        <is>
          <t>Tinggi 165-175 cm</t>
        </is>
      </c>
      <c r="B31" s="18" t="n">
        <v>165</v>
      </c>
      <c r="C31" s="18" t="n">
        <v>175</v>
      </c>
      <c r="D31" s="18" t="n">
        <v>168</v>
      </c>
      <c r="E31" s="18" t="n">
        <v>7</v>
      </c>
      <c r="F31" s="31">
        <f>_xlfn.NORM.DIST(C31,D31,E31,TRUE)-_xlfn.NORM.DIST(B31,D31,E31,TRUE)</f>
        <v/>
      </c>
    </row>
    <row r="32">
      <c r="A32" s="19" t="inlineStr">
        <is>
          <t>IPK 3.4-3.6</t>
        </is>
      </c>
      <c r="B32" s="18" t="n">
        <v>3.4</v>
      </c>
      <c r="C32" s="18" t="n">
        <v>3.6</v>
      </c>
      <c r="D32" s="18" t="n">
        <v>3.5</v>
      </c>
      <c r="E32" s="18" t="n">
        <v>0.3</v>
      </c>
      <c r="F32" s="31">
        <f>_xlfn.NORM.DIST(C32,D32,E32,TRUE)-_xlfn.NORM.DIST(B32,D32,E32,TRUE)</f>
        <v/>
      </c>
    </row>
    <row r="33">
      <c r="A33" s="19" t="inlineStr">
        <is>
          <t>IQ 85-115 (rentang normal)</t>
        </is>
      </c>
      <c r="B33" s="18" t="n">
        <v>85</v>
      </c>
      <c r="C33" s="18" t="n">
        <v>115</v>
      </c>
      <c r="D33" s="18" t="n">
        <v>100</v>
      </c>
      <c r="E33" s="18" t="n">
        <v>15</v>
      </c>
      <c r="F33" s="31">
        <f>_xlfn.NORM.DIST(C33,D33,E33,TRUE)-_xlfn.NORM.DIST(B33,D33,E33,TRUE)</f>
        <v/>
      </c>
    </row>
  </sheetData>
  <mergeCells count="3">
    <mergeCell ref="A2:F2"/>
    <mergeCell ref="A1:F1"/>
    <mergeCell ref="A4:F4"/>
  </mergeCells>
  <pageMargins left="0.75" right="0.75" top="1" bottom="1" header="0.5" footer="0.5"/>
</worksheet>
</file>

<file path=xl/worksheets/sheet8.xml><?xml version="1.0" encoding="utf-8"?>
<worksheet xmlns="http://schemas.openxmlformats.org/spreadsheetml/2006/main">
  <sheetPr>
    <outlinePr summaryBelow="1" summaryRight="1"/>
    <pageSetUpPr/>
  </sheetPr>
  <dimension ref="A1:D11"/>
  <sheetViews>
    <sheetView workbookViewId="0">
      <selection activeCell="A1" sqref="A1"/>
    </sheetView>
  </sheetViews>
  <sheetFormatPr baseColWidth="8" defaultRowHeight="15"/>
  <cols>
    <col width="18" customWidth="1" min="1" max="1"/>
    <col width="32" customWidth="1" min="2" max="2"/>
    <col width="38" customWidth="1" min="3" max="3"/>
    <col width="50" customWidth="1" min="4" max="4"/>
  </cols>
  <sheetData>
    <row r="1" ht="26" customHeight="1">
      <c r="A1" s="9" t="inlineStr">
        <is>
          <t>📋 Sheet 7 — Excel Functions untuk Distribusi Normal</t>
        </is>
      </c>
    </row>
    <row r="2"/>
    <row r="3"/>
    <row r="4">
      <c r="A4" s="14" t="inlineStr">
        <is>
          <t>📋 Empat Fungsi Excel Utama</t>
        </is>
      </c>
    </row>
    <row r="5"/>
    <row r="6">
      <c r="A6" s="15" t="inlineStr">
        <is>
          <t>Fungsi</t>
        </is>
      </c>
      <c r="B6" s="15" t="inlineStr">
        <is>
          <t>Sintaks</t>
        </is>
      </c>
      <c r="C6" s="15" t="inlineStr">
        <is>
          <t>Apa yang Dihitung</t>
        </is>
      </c>
      <c r="D6" s="15" t="inlineStr">
        <is>
          <t>Contoh</t>
        </is>
      </c>
    </row>
    <row r="7">
      <c r="A7" s="19" t="inlineStr">
        <is>
          <t>NORM.DIST</t>
        </is>
      </c>
      <c r="B7" s="19" t="inlineStr">
        <is>
          <t>=NORM.DIST(x, μ, σ, TRUE)</t>
        </is>
      </c>
      <c r="C7" s="32" t="inlineStr">
        <is>
          <t>P(X ≤ x) untuk N(μ, σ²)</t>
        </is>
      </c>
      <c r="D7" s="32" t="inlineStr">
        <is>
          <t>=NORM.DIST(175,168,7,TRUE) → 0.8413</t>
        </is>
      </c>
    </row>
    <row r="8">
      <c r="A8" s="19" t="inlineStr">
        <is>
          <t>NORM.DIST (PDF)</t>
        </is>
      </c>
      <c r="B8" s="19" t="inlineStr">
        <is>
          <t>=NORM.DIST(x, μ, σ, FALSE)</t>
        </is>
      </c>
      <c r="C8" s="32" t="inlineStr">
        <is>
          <t>Densitas (tinggi kurva) di titik x</t>
        </is>
      </c>
      <c r="D8" s="32" t="inlineStr">
        <is>
          <t>=NORM.DIST(168,168,7,FALSE) → 0.0570</t>
        </is>
      </c>
    </row>
    <row r="9">
      <c r="A9" s="19" t="inlineStr">
        <is>
          <t>NORM.S.DIST</t>
        </is>
      </c>
      <c r="B9" s="19" t="inlineStr">
        <is>
          <t>=NORM.S.DIST(z, TRUE)</t>
        </is>
      </c>
      <c r="C9" s="32" t="inlineStr">
        <is>
          <t>P(Z ≤ z) untuk N(0, 1)</t>
        </is>
      </c>
      <c r="D9" s="32" t="inlineStr">
        <is>
          <t>=NORM.S.DIST(1.43,TRUE) → 0.9236</t>
        </is>
      </c>
    </row>
    <row r="10">
      <c r="A10" s="19" t="inlineStr">
        <is>
          <t>NORM.INV</t>
        </is>
      </c>
      <c r="B10" s="19" t="inlineStr">
        <is>
          <t>=NORM.INV(p, μ, σ)</t>
        </is>
      </c>
      <c r="C10" s="32" t="inlineStr">
        <is>
          <t>Nilai x sehingga P(X ≤ x) = p</t>
        </is>
      </c>
      <c r="D10" s="32" t="inlineStr">
        <is>
          <t>=NORM.INV(0.95,168,7) → 179.51 (95th percentile)</t>
        </is>
      </c>
    </row>
    <row r="11">
      <c r="A11" s="19" t="inlineStr">
        <is>
          <t>NORM.S.INV</t>
        </is>
      </c>
      <c r="B11" s="19" t="inlineStr">
        <is>
          <t>=NORM.S.INV(p)</t>
        </is>
      </c>
      <c r="C11" s="32" t="inlineStr">
        <is>
          <t>Nilai z sehingga P(Z ≤ z) = p</t>
        </is>
      </c>
      <c r="D11" s="32" t="inlineStr">
        <is>
          <t>=NORM.S.INV(0.95) → 1.6449</t>
        </is>
      </c>
    </row>
  </sheetData>
  <mergeCells count="2">
    <mergeCell ref="A1:D1"/>
    <mergeCell ref="A4:D4"/>
  </mergeCells>
  <pageMargins left="0.75" right="0.75" top="1" bottom="1" header="0.5" footer="0.5"/>
</worksheet>
</file>

<file path=xl/worksheets/sheet9.xml><?xml version="1.0" encoding="utf-8"?>
<worksheet xmlns="http://schemas.openxmlformats.org/spreadsheetml/2006/main">
  <sheetPr>
    <outlinePr summaryBelow="1" summaryRight="1"/>
    <pageSetUpPr/>
  </sheetPr>
  <dimension ref="A1:F41"/>
  <sheetViews>
    <sheetView workbookViewId="0">
      <selection activeCell="A1" sqref="A1"/>
    </sheetView>
  </sheetViews>
  <sheetFormatPr baseColWidth="8" defaultRowHeight="15"/>
  <cols>
    <col width="110" customWidth="1" min="1" max="1"/>
  </cols>
  <sheetData>
    <row r="1" ht="26" customHeight="1">
      <c r="A1" s="9" t="inlineStr">
        <is>
          <t>🎯 Sheet 8 — Tiga Kasus Aplikasi Lengkap</t>
        </is>
      </c>
    </row>
    <row r="2"/>
    <row r="3"/>
    <row r="4" ht="22" customHeight="1">
      <c r="A4" s="11" t="inlineStr">
        <is>
          <t>📋 Kasus 1: Quality Control Pabrik Makanan</t>
        </is>
      </c>
    </row>
    <row r="5" ht="20" customHeight="1">
      <c r="A5" s="12" t="inlineStr">
        <is>
          <t>Pabrik produksi mi instan. Berat per kemasan ~ N(85, 2²) gram.</t>
        </is>
      </c>
    </row>
    <row r="6" ht="20" customHeight="1">
      <c r="A6" s="12" t="inlineStr">
        <is>
          <t>Pertanyaan: Berapa persen kemasan yang beratnya KURANG dari 80 gram?</t>
        </is>
      </c>
    </row>
    <row r="7" ht="20" customHeight="1">
      <c r="A7" s="12" t="inlineStr">
        <is>
          <t>Jika ada batas QC ±3σ, berapa persen kemasan akan di-reject?</t>
        </is>
      </c>
    </row>
    <row r="8" ht="8" customHeight="1">
      <c r="A8" s="12" t="inlineStr"/>
    </row>
    <row r="9" ht="20" customHeight="1">
      <c r="A9" s="12" t="inlineStr">
        <is>
          <t>Penyelesaian:</t>
        </is>
      </c>
    </row>
    <row r="10" ht="20" customHeight="1">
      <c r="A10" s="12" t="inlineStr">
        <is>
          <t xml:space="preserve">   Step 1: z = (80 − 85) / 2 = −2.5</t>
        </is>
      </c>
    </row>
    <row r="11" ht="20" customHeight="1">
      <c r="A11" s="12" t="inlineStr">
        <is>
          <t xml:space="preserve">   Step 2: P(X ≤ 80) = P(Z ≤ −2.5) = 0.0062 atau 0.62%</t>
        </is>
      </c>
    </row>
    <row r="12" ht="20" customHeight="1">
      <c r="A12" s="12" t="inlineStr">
        <is>
          <t xml:space="preserve">   Step 3: Batas QC ±3σ = 79 sampai 91 gram</t>
        </is>
      </c>
    </row>
    <row r="13" ht="20" customHeight="1">
      <c r="A13" s="12" t="inlineStr">
        <is>
          <t xml:space="preserve">   Step 4: P(reject) = 100% − 99.7% = 0.3% dari produksi</t>
        </is>
      </c>
    </row>
    <row r="14" ht="8" customHeight="1">
      <c r="A14" s="12" t="inlineStr"/>
    </row>
    <row r="15" ht="20" customHeight="1">
      <c r="A15" s="12" t="inlineStr">
        <is>
          <t>Tafsir: dari setiap 10.000 kemasan, sekitar 30 ditolak QC.</t>
        </is>
      </c>
    </row>
    <row r="16"/>
    <row r="17" ht="22" customHeight="1">
      <c r="A17" s="11" t="inlineStr">
        <is>
          <t>📋 Kasus 2: Beasiswa Top 10%</t>
        </is>
      </c>
    </row>
    <row r="18" ht="20" customHeight="1">
      <c r="A18" s="12" t="inlineStr">
        <is>
          <t>Skor TOEFL ITP ~ N(500, 80²). Universitas X kasih beasiswa untuk top 10%.</t>
        </is>
      </c>
    </row>
    <row r="19" ht="20" customHeight="1">
      <c r="A19" s="12" t="inlineStr">
        <is>
          <t>Pertanyaan: Berapa skor minimum untuk dapat beasiswa?</t>
        </is>
      </c>
    </row>
    <row r="20" ht="8" customHeight="1">
      <c r="A20" s="12" t="inlineStr"/>
    </row>
    <row r="21" ht="20" customHeight="1">
      <c r="A21" s="12" t="inlineStr">
        <is>
          <t>Penyelesaian:</t>
        </is>
      </c>
    </row>
    <row r="22" ht="20" customHeight="1">
      <c r="A22" s="12" t="inlineStr">
        <is>
          <t xml:space="preserve">   Top 10% artinya P(X ≥ x) = 0.10, atau P(X ≤ x) = 0.90.</t>
        </is>
      </c>
    </row>
    <row r="23" ht="20" customHeight="1">
      <c r="A23" s="12" t="inlineStr">
        <is>
          <t xml:space="preserve">   Step 1: cari z sehingga P(Z ≤ z) = 0.90.</t>
        </is>
      </c>
    </row>
    <row r="24" ht="20" customHeight="1">
      <c r="A24" s="12" t="inlineStr">
        <is>
          <t xml:space="preserve">   Step 2: =NORM.S.INV(0.90) → z = 1.2816.</t>
        </is>
      </c>
    </row>
    <row r="25" ht="20" customHeight="1">
      <c r="A25" s="12" t="inlineStr">
        <is>
          <t xml:space="preserve">   Step 3: x = μ + z·σ = 500 + 1.2816 × 80 = 602.5.</t>
        </is>
      </c>
    </row>
    <row r="26" ht="8" customHeight="1">
      <c r="A26" s="12" t="inlineStr"/>
    </row>
    <row r="27" ht="20" customHeight="1">
      <c r="A27" s="12" t="inlineStr">
        <is>
          <t>Tafsir: skor minimum TOEFL 602.5 (dibulatkan 603) untuk masuk top 10%.</t>
        </is>
      </c>
    </row>
    <row r="28"/>
    <row r="29" ht="22" customHeight="1">
      <c r="A29" s="11" t="inlineStr">
        <is>
          <t>📋 Kasus 3: Garansi Produk</t>
        </is>
      </c>
    </row>
    <row r="30" ht="20" customHeight="1">
      <c r="A30" s="12" t="inlineStr">
        <is>
          <t>Lampu LED merek Y umur pakainya ~ N(10000, 1500²) jam.</t>
        </is>
      </c>
    </row>
    <row r="31" ht="20" customHeight="1">
      <c r="A31" s="12" t="inlineStr">
        <is>
          <t>Pertanyaan: Berapa lama garansi sebaiknya, supaya tidak lebih dari 5% klaim?</t>
        </is>
      </c>
    </row>
    <row r="32" ht="8" customHeight="1">
      <c r="A32" s="12" t="inlineStr"/>
    </row>
    <row r="33" ht="20" customHeight="1">
      <c r="A33" s="12" t="inlineStr">
        <is>
          <t>Penyelesaian:</t>
        </is>
      </c>
    </row>
    <row r="34" ht="20" customHeight="1">
      <c r="A34" s="12" t="inlineStr">
        <is>
          <t xml:space="preserve">   Klaim terjadi kalau X ≤ garansi. P(X ≤ garansi) ≤ 0.05.</t>
        </is>
      </c>
    </row>
    <row r="35" ht="20" customHeight="1">
      <c r="A35" s="12" t="inlineStr">
        <is>
          <t xml:space="preserve">   Step 1: cari z sehingga P(Z ≤ z) = 0.05.</t>
        </is>
      </c>
    </row>
    <row r="36" ht="20" customHeight="1">
      <c r="A36" s="12" t="inlineStr">
        <is>
          <t xml:space="preserve">   Step 2: =NORM.S.INV(0.05) → z = −1.6449.</t>
        </is>
      </c>
    </row>
    <row r="37" ht="20" customHeight="1">
      <c r="A37" s="12" t="inlineStr">
        <is>
          <t xml:space="preserve">   Step 3: garansi = μ + z·σ = 10000 + (−1.6449) × 1500 = 7533 jam.</t>
        </is>
      </c>
    </row>
    <row r="38" ht="8" customHeight="1">
      <c r="A38" s="12" t="inlineStr"/>
    </row>
    <row r="39" ht="20" customHeight="1">
      <c r="A39" s="12" t="inlineStr">
        <is>
          <t>Tafsir: garansi sebaiknya tidak lebih dari 7500 jam.</t>
        </is>
      </c>
    </row>
    <row r="40" ht="20" customHeight="1">
      <c r="A40" s="12" t="inlineStr">
        <is>
          <t>Itu sekitar 7500 / (24 × 365) ≈ 0.86 tahun penggunaan 24 jam,</t>
        </is>
      </c>
    </row>
    <row r="41" ht="20" customHeight="1">
      <c r="A41" s="12" t="inlineStr">
        <is>
          <t>atau ~2.5 tahun untuk pemakaian 8 jam per hari.</t>
        </is>
      </c>
    </row>
  </sheetData>
  <mergeCells count="37">
    <mergeCell ref="A41:F41"/>
    <mergeCell ref="A37:F37"/>
    <mergeCell ref="A27:F27"/>
    <mergeCell ref="A12:F12"/>
    <mergeCell ref="A18:F18"/>
    <mergeCell ref="A26:F26"/>
    <mergeCell ref="A21:F21"/>
    <mergeCell ref="A33:F33"/>
    <mergeCell ref="A14:F14"/>
    <mergeCell ref="A5:F5"/>
    <mergeCell ref="A23:F23"/>
    <mergeCell ref="A32:F32"/>
    <mergeCell ref="A8:F8"/>
    <mergeCell ref="A22:F22"/>
    <mergeCell ref="A17:F17"/>
    <mergeCell ref="A35:F35"/>
    <mergeCell ref="A4:F4"/>
    <mergeCell ref="A20:F20"/>
    <mergeCell ref="A29:F29"/>
    <mergeCell ref="A38:F38"/>
    <mergeCell ref="A10:F10"/>
    <mergeCell ref="A13:F13"/>
    <mergeCell ref="A19:F19"/>
    <mergeCell ref="A9:F9"/>
    <mergeCell ref="A31:F31"/>
    <mergeCell ref="A34:F34"/>
    <mergeCell ref="A40:F40"/>
    <mergeCell ref="A30:F30"/>
    <mergeCell ref="A39:F39"/>
    <mergeCell ref="A15:F15"/>
    <mergeCell ref="A24:F24"/>
    <mergeCell ref="A11:F11"/>
    <mergeCell ref="A36:F36"/>
    <mergeCell ref="A1:F1"/>
    <mergeCell ref="A6:F6"/>
    <mergeCell ref="A7:F7"/>
    <mergeCell ref="A25:F25"/>
  </mergeCells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>
  <dc:creator xmlns:dc="http://purl.org/dc/elements/1.1/">stdsquare2-generator</dc:creator>
  <dcterms:created xmlns:dcterms="http://purl.org/dc/terms/" xmlns:xsi="http://www.w3.org/2001/XMLSchema-instance" xsi:type="dcterms:W3CDTF">2026-01-01T00:00:00Z</dcterms:created>
  <dcterms:modified xmlns:dcterms="http://purl.org/dc/terms/" xmlns:xsi="http://www.w3.org/2001/XMLSchema-instance" xsi:type="dcterms:W3CDTF">2026-06-14T01:27:20Z</dcterms:modified>
  <cp:lastModifiedBy>stdsquare2-generator</cp:lastModifiedBy>
</cp:coreProperties>
</file>