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KSI" sheetId="1" state="visible" r:id="rId1"/>
    <sheet xmlns:r="http://schemas.openxmlformats.org/officeDocument/2006/relationships" name="KONSEP_DASAR" sheetId="2" state="visible" r:id="rId2"/>
    <sheet xmlns:r="http://schemas.openxmlformats.org/officeDocument/2006/relationships" name="FORMULA" sheetId="3" state="visible" r:id="rId3"/>
    <sheet xmlns:r="http://schemas.openxmlformats.org/officeDocument/2006/relationships" name="DATA_CONTOH" sheetId="4" state="visible" r:id="rId4"/>
    <sheet xmlns:r="http://schemas.openxmlformats.org/officeDocument/2006/relationships" name="KALKULASI_MANUAL" sheetId="5" state="visible" r:id="rId5"/>
    <sheet xmlns:r="http://schemas.openxmlformats.org/officeDocument/2006/relationships" name="KALKULASI_OTOMATIS" sheetId="6" state="visible" r:id="rId6"/>
    <sheet xmlns:r="http://schemas.openxmlformats.org/officeDocument/2006/relationships" name="DISTRIBUSI_VISUAL" sheetId="7" state="visible" r:id="rId7"/>
    <sheet xmlns:r="http://schemas.openxmlformats.org/officeDocument/2006/relationships" name="EXCEL_FUNCTIONS" sheetId="8" state="visible" r:id="rId8"/>
    <sheet xmlns:r="http://schemas.openxmlformats.org/officeDocument/2006/relationships" name="CONTOH_KASUS" sheetId="9" state="visible" r:id="rId9"/>
    <sheet xmlns:r="http://schemas.openxmlformats.org/officeDocument/2006/relationships" name="KESALAHAN_UMUM" sheetId="10" state="visible" r:id="rId10"/>
  </sheets>
  <definedNames/>
  <calcPr calcId="124519" fullCalcOnLoad="1"/>
</workbook>
</file>

<file path=xl/styles.xml><?xml version="1.0" encoding="utf-8"?>
<styleSheet xmlns="http://schemas.openxmlformats.org/spreadsheetml/2006/main">
  <numFmts count="3">
    <numFmt numFmtId="164" formatCode="&quot;Rp&quot; #,##0"/>
    <numFmt numFmtId="165" formatCode="0.0"/>
    <numFmt numFmtId="166" formatCode="0.0&quot;%&quot;"/>
  </numFmts>
  <fonts count="4">
    <font>
      <name val="Calibri"/>
      <family val="2"/>
      <color theme="1"/>
      <sz val="11"/>
      <scheme val="minor"/>
    </font>
    <font>
      <name val="Calibri"/>
      <b val="1"/>
      <color rgb="00FFFFFF"/>
      <sz val="11"/>
    </font>
    <font>
      <name val="Calibri"/>
      <sz val="10"/>
    </font>
    <font>
      <name val="Calibri"/>
      <b val="1"/>
      <sz val="10"/>
    </font>
  </fonts>
  <fills count="6">
    <fill>
      <patternFill/>
    </fill>
    <fill>
      <patternFill patternType="gray125"/>
    </fill>
    <fill>
      <patternFill patternType="solid">
        <fgColor rgb="00006B2D"/>
        <bgColor rgb="00006B2D"/>
      </patternFill>
    </fill>
    <fill>
      <patternFill patternType="solid">
        <fgColor rgb="0000C853"/>
        <bgColor rgb="0000C853"/>
      </patternFill>
    </fill>
    <fill>
      <patternFill patternType="solid">
        <fgColor rgb="00FFF9C4"/>
        <bgColor rgb="00FFF9C4"/>
      </patternFill>
    </fill>
    <fill>
      <patternFill patternType="solid">
        <fgColor rgb="00FF6F00"/>
        <bgColor rgb="00FF6F00"/>
      </patternFill>
    </fill>
  </fills>
  <borders count="6">
    <border>
      <left/>
      <right/>
      <top/>
      <bottom/>
      <diagonal/>
    </border>
    <border>
      <left style="thin">
        <color rgb="00CCCCCC"/>
      </left>
      <right style="thin">
        <color rgb="00CCCCCC"/>
      </right>
      <top style="thin">
        <color rgb="00CCCCCC"/>
      </top>
      <bottom style="thin">
        <color rgb="00CCCCCC"/>
      </bottom>
    </border>
    <border>
      <left/>
      <right/>
      <top style="thin">
        <color rgb="00CCCCCC"/>
      </top>
      <bottom/>
      <diagonal/>
    </border>
    <border>
      <left/>
      <right style="thin">
        <color rgb="00CCCCCC"/>
      </right>
      <top style="thin">
        <color rgb="00CCCCCC"/>
      </top>
      <bottom/>
      <diagonal/>
    </border>
    <border>
      <left/>
      <right/>
      <top style="thin">
        <color rgb="00CCCCCC"/>
      </top>
      <bottom style="thin">
        <color rgb="00CCCCCC"/>
      </bottom>
      <diagonal/>
    </border>
    <border>
      <left/>
      <right style="thin">
        <color rgb="00CCCCCC"/>
      </right>
      <top style="thin">
        <color rgb="00CCCCCC"/>
      </top>
      <bottom style="thin">
        <color rgb="00CCCCCC"/>
      </bottom>
      <diagonal/>
    </border>
  </borders>
  <cellStyleXfs count="1">
    <xf numFmtId="0" fontId="0" fillId="0" borderId="0"/>
  </cellStyleXfs>
  <cellXfs count="19">
    <xf numFmtId="0" fontId="0" fillId="0" borderId="0" pivotButton="0" quotePrefix="0" xfId="0"/>
    <xf numFmtId="0" fontId="1" fillId="2" borderId="1" applyAlignment="1" pivotButton="0" quotePrefix="0" xfId="0">
      <alignment horizontal="center" vertical="center" wrapText="1"/>
    </xf>
    <xf numFmtId="0" fontId="0" fillId="0" borderId="4" pivotButton="0" quotePrefix="0" xfId="0"/>
    <xf numFmtId="0" fontId="0" fillId="0" borderId="5" pivotButton="0" quotePrefix="0" xfId="0"/>
    <xf numFmtId="0" fontId="1" fillId="3" borderId="0" applyAlignment="1" pivotButton="0" quotePrefix="0" xfId="0">
      <alignment horizontal="left" vertical="center" indent="1"/>
    </xf>
    <xf numFmtId="0" fontId="2" fillId="0" borderId="1" applyAlignment="1" pivotButton="0" quotePrefix="0" xfId="0">
      <alignment horizontal="left" vertical="top" wrapText="1"/>
    </xf>
    <xf numFmtId="0" fontId="3" fillId="0" borderId="1" applyAlignment="1" pivotButton="0" quotePrefix="0" xfId="0">
      <alignment horizontal="left" vertical="top" wrapText="1"/>
    </xf>
    <xf numFmtId="0" fontId="3" fillId="4" borderId="1" applyAlignment="1" pivotButton="0" quotePrefix="0" xfId="0">
      <alignment horizontal="left" vertical="top" wrapText="1"/>
    </xf>
    <xf numFmtId="0" fontId="1" fillId="3" borderId="1" applyAlignment="1" pivotButton="0" quotePrefix="0" xfId="0">
      <alignment horizontal="center" vertical="center" wrapText="1"/>
    </xf>
    <xf numFmtId="164" fontId="2" fillId="0" borderId="1" applyAlignment="1" pivotButton="0" quotePrefix="0" xfId="0">
      <alignment horizontal="left" vertical="top" wrapText="1"/>
    </xf>
    <xf numFmtId="165" fontId="2" fillId="0" borderId="1" applyAlignment="1" pivotButton="0" quotePrefix="0" xfId="0">
      <alignment horizontal="left" vertical="top" wrapText="1"/>
    </xf>
    <xf numFmtId="0" fontId="2" fillId="4" borderId="1" applyAlignment="1" pivotButton="0" quotePrefix="0" xfId="0">
      <alignment horizontal="left" vertical="top" wrapText="1"/>
    </xf>
    <xf numFmtId="164" fontId="2" fillId="4" borderId="1" applyAlignment="1" pivotButton="0" quotePrefix="0" xfId="0">
      <alignment horizontal="left" vertical="top" wrapText="1"/>
    </xf>
    <xf numFmtId="165" fontId="2" fillId="4" borderId="1" applyAlignment="1" pivotButton="0" quotePrefix="0" xfId="0">
      <alignment horizontal="left" vertical="top" wrapText="1"/>
    </xf>
    <xf numFmtId="0" fontId="1" fillId="5" borderId="1" applyAlignment="1" pivotButton="0" quotePrefix="0" xfId="0">
      <alignment horizontal="left" vertical="top" wrapText="1"/>
    </xf>
    <xf numFmtId="164" fontId="3" fillId="4" borderId="1" applyAlignment="1" pivotButton="0" quotePrefix="0" xfId="0">
      <alignment horizontal="left" vertical="top" wrapText="1"/>
    </xf>
    <xf numFmtId="164" fontId="0" fillId="0" borderId="0" pivotButton="0" quotePrefix="0" xfId="0"/>
    <xf numFmtId="166" fontId="0" fillId="0" borderId="0" pivotButton="0" quotePrefix="0" xfId="0"/>
    <xf numFmtId="0" fontId="1" fillId="5" borderId="0" applyAlignment="1" pivotButton="0" quotePrefix="0" xfId="0">
      <alignment horizontal="left" vertical="center" inden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styles" Target="styles.xml" Id="rId11"/><Relationship Type="http://schemas.openxmlformats.org/officeDocument/2006/relationships/theme" Target="theme/theme1.xml" Id="rId12"/></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Distribusi Gaji Alumni (n=30)</a:t>
            </a:r>
          </a:p>
        </rich>
      </tx>
    </title>
    <plotArea>
      <barChart>
        <barDir val="col"/>
        <grouping val="clustered"/>
        <ser>
          <idx val="0"/>
          <order val="0"/>
          <tx>
            <strRef>
              <f>'DISTRIBUSI_VISUAL'!B4</f>
            </strRef>
          </tx>
          <spPr>
            <a:ln xmlns:a="http://schemas.openxmlformats.org/drawingml/2006/main">
              <a:prstDash val="solid"/>
            </a:ln>
          </spPr>
          <cat>
            <numRef>
              <f>'DISTRIBUSI_VISUAL'!$A$5:$A$11</f>
            </numRef>
          </cat>
          <val>
            <numRef>
              <f>'DISTRIBUSI_VISUAL'!$B$5:$B$11</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Interval Gaji</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Frekuensi</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4</col>
      <colOff>0</colOff>
      <row>3</row>
      <rowOff>0</rowOff>
    </from>
    <ext cx="7200000" cy="360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H21"/>
  <sheetViews>
    <sheetView workbookViewId="0">
      <selection activeCell="A1" sqref="A1"/>
    </sheetView>
  </sheetViews>
  <sheetFormatPr baseColWidth="8" defaultRowHeight="15"/>
  <cols>
    <col width="5" customWidth="1" min="1" max="1"/>
    <col width="25" customWidth="1" min="2" max="2"/>
    <col width="50" customWidth="1" min="3" max="3"/>
    <col width="12" customWidth="1" min="4" max="4"/>
    <col width="12" customWidth="1" min="5" max="5"/>
    <col width="12" customWidth="1" min="6" max="6"/>
    <col width="12" customWidth="1" min="7" max="7"/>
    <col width="12" customWidth="1" min="8" max="8"/>
  </cols>
  <sheetData>
    <row r="1" ht="30" customHeight="1">
      <c r="A1" s="1" t="inlineStr">
        <is>
          <t>Excel Companion · Tendensi Sentral</t>
        </is>
      </c>
      <c r="B1" s="2" t="n"/>
      <c r="C1" s="2" t="n"/>
      <c r="D1" s="2" t="n"/>
      <c r="E1" s="2" t="n"/>
      <c r="F1" s="2" t="n"/>
      <c r="G1" s="2" t="n"/>
      <c r="H1" s="3" t="n"/>
    </row>
    <row r="2"/>
    <row r="3" ht="22" customHeight="1">
      <c r="A3" s="4" t="inlineStr">
        <is>
          <t>Cara Pakai Workbook Ini</t>
        </is>
      </c>
    </row>
    <row r="4" ht="30" customHeight="1">
      <c r="A4" s="5" t="inlineStr">
        <is>
          <t>Workbook ini berisi 10 sheet untuk memahami mean, median, modus secara hands-on. Urutan baca yang direkomendasikan:</t>
        </is>
      </c>
      <c r="B4" s="2" t="n"/>
      <c r="C4" s="2" t="n"/>
      <c r="D4" s="2" t="n"/>
      <c r="E4" s="2" t="n"/>
      <c r="F4" s="2" t="n"/>
      <c r="G4" s="2" t="n"/>
      <c r="H4" s="3" t="n"/>
    </row>
    <row r="5"/>
    <row r="6" ht="22" customHeight="1">
      <c r="A6" s="6" t="inlineStr">
        <is>
          <t>1.</t>
        </is>
      </c>
      <c r="B6" s="7" t="inlineStr">
        <is>
          <t>KONSEP_DASAR</t>
        </is>
      </c>
      <c r="C6" s="5" t="inlineStr">
        <is>
          <t>Pemahaman intuisi 3 ukuran tendensi sentral</t>
        </is>
      </c>
      <c r="D6" s="2" t="n"/>
      <c r="E6" s="2" t="n"/>
      <c r="F6" s="2" t="n"/>
      <c r="G6" s="2" t="n"/>
      <c r="H6" s="3" t="n"/>
    </row>
    <row r="7" ht="22" customHeight="1">
      <c r="A7" s="6" t="inlineStr">
        <is>
          <t>2.</t>
        </is>
      </c>
      <c r="B7" s="7" t="inlineStr">
        <is>
          <t>FORMULA</t>
        </is>
      </c>
      <c r="C7" s="5" t="inlineStr">
        <is>
          <t>Rumus mean dan posisi median, lengkap dengan simbol</t>
        </is>
      </c>
      <c r="D7" s="2" t="n"/>
      <c r="E7" s="2" t="n"/>
      <c r="F7" s="2" t="n"/>
      <c r="G7" s="2" t="n"/>
      <c r="H7" s="3" t="n"/>
    </row>
    <row r="8" ht="22" customHeight="1">
      <c r="A8" s="6" t="inlineStr">
        <is>
          <t>3.</t>
        </is>
      </c>
      <c r="B8" s="7" t="inlineStr">
        <is>
          <t>DATA_CONTOH</t>
        </is>
      </c>
      <c r="C8" s="5" t="inlineStr">
        <is>
          <t>30 data gaji alumni untuk eksperimen</t>
        </is>
      </c>
      <c r="D8" s="2" t="n"/>
      <c r="E8" s="2" t="n"/>
      <c r="F8" s="2" t="n"/>
      <c r="G8" s="2" t="n"/>
      <c r="H8" s="3" t="n"/>
    </row>
    <row r="9" ht="22" customHeight="1">
      <c r="A9" s="6" t="inlineStr">
        <is>
          <t>4.</t>
        </is>
      </c>
      <c r="B9" s="7" t="inlineStr">
        <is>
          <t>KALKULASI_MANUAL</t>
        </is>
      </c>
      <c r="C9" s="5" t="inlineStr">
        <is>
          <t>Hitung step-by-step pakai operasi dasar</t>
        </is>
      </c>
      <c r="D9" s="2" t="n"/>
      <c r="E9" s="2" t="n"/>
      <c r="F9" s="2" t="n"/>
      <c r="G9" s="2" t="n"/>
      <c r="H9" s="3" t="n"/>
    </row>
    <row r="10" ht="22" customHeight="1">
      <c r="A10" s="6" t="inlineStr">
        <is>
          <t>5.</t>
        </is>
      </c>
      <c r="B10" s="7" t="inlineStr">
        <is>
          <t>KALKULASI_OTOMATIS</t>
        </is>
      </c>
      <c r="C10" s="5" t="inlineStr">
        <is>
          <t>Pakai fungsi AVERAGE, MEDIAN, MODE Excel</t>
        </is>
      </c>
      <c r="D10" s="2" t="n"/>
      <c r="E10" s="2" t="n"/>
      <c r="F10" s="2" t="n"/>
      <c r="G10" s="2" t="n"/>
      <c r="H10" s="3" t="n"/>
    </row>
    <row r="11" ht="22" customHeight="1">
      <c r="A11" s="6" t="inlineStr">
        <is>
          <t>6.</t>
        </is>
      </c>
      <c r="B11" s="7" t="inlineStr">
        <is>
          <t>DISTRIBUSI_VISUAL</t>
        </is>
      </c>
      <c r="C11" s="5" t="inlineStr">
        <is>
          <t>Histogram dengan posisi mean, median, modus</t>
        </is>
      </c>
      <c r="D11" s="2" t="n"/>
      <c r="E11" s="2" t="n"/>
      <c r="F11" s="2" t="n"/>
      <c r="G11" s="2" t="n"/>
      <c r="H11" s="3" t="n"/>
    </row>
    <row r="12" ht="22" customHeight="1">
      <c r="A12" s="6" t="inlineStr">
        <is>
          <t>7.</t>
        </is>
      </c>
      <c r="B12" s="7" t="inlineStr">
        <is>
          <t>EXCEL_FUNCTIONS</t>
        </is>
      </c>
      <c r="C12" s="5" t="inlineStr">
        <is>
          <t>Daftar fungsi Excel lengkap untuk tendensi sentral</t>
        </is>
      </c>
      <c r="D12" s="2" t="n"/>
      <c r="E12" s="2" t="n"/>
      <c r="F12" s="2" t="n"/>
      <c r="G12" s="2" t="n"/>
      <c r="H12" s="3" t="n"/>
    </row>
    <row r="13" ht="22" customHeight="1">
      <c r="A13" s="6" t="inlineStr">
        <is>
          <t>8.</t>
        </is>
      </c>
      <c r="B13" s="7" t="inlineStr">
        <is>
          <t>CONTOH_KASUS</t>
        </is>
      </c>
      <c r="C13" s="5" t="inlineStr">
        <is>
          <t>3 skenario beda (gaji, ujian, kategori)</t>
        </is>
      </c>
      <c r="D13" s="2" t="n"/>
      <c r="E13" s="2" t="n"/>
      <c r="F13" s="2" t="n"/>
      <c r="G13" s="2" t="n"/>
      <c r="H13" s="3" t="n"/>
    </row>
    <row r="14" ht="22" customHeight="1">
      <c r="A14" s="6" t="inlineStr">
        <is>
          <t>9.</t>
        </is>
      </c>
      <c r="B14" s="7" t="inlineStr">
        <is>
          <t>KESALAHAN_UMUM</t>
        </is>
      </c>
      <c r="C14" s="5" t="inlineStr">
        <is>
          <t>5 kesalahan paling sering + cara verifikasi</t>
        </is>
      </c>
      <c r="D14" s="2" t="n"/>
      <c r="E14" s="2" t="n"/>
      <c r="F14" s="2" t="n"/>
      <c r="G14" s="2" t="n"/>
      <c r="H14" s="3" t="n"/>
    </row>
    <row r="15"/>
    <row r="16"/>
    <row r="17" ht="22" customHeight="1">
      <c r="A17" s="4" t="inlineStr">
        <is>
          <t>Konvensi Warna di Workbook</t>
        </is>
      </c>
    </row>
    <row r="18">
      <c r="A18" s="6" t="inlineStr">
        <is>
          <t>Hijau gelap (header)</t>
        </is>
      </c>
      <c r="B18" s="5" t="inlineStr">
        <is>
          <t>Judul sheet dan kolom utama</t>
        </is>
      </c>
      <c r="C18" s="2" t="n"/>
      <c r="D18" s="2" t="n"/>
      <c r="E18" s="2" t="n"/>
      <c r="F18" s="2" t="n"/>
      <c r="G18" s="2" t="n"/>
      <c r="H18" s="3" t="n"/>
    </row>
    <row r="19">
      <c r="A19" s="6" t="inlineStr">
        <is>
          <t>Hijau terang (section)</t>
        </is>
      </c>
      <c r="B19" s="5" t="inlineStr">
        <is>
          <t>Judul section dalam sheet</t>
        </is>
      </c>
      <c r="C19" s="2" t="n"/>
      <c r="D19" s="2" t="n"/>
      <c r="E19" s="2" t="n"/>
      <c r="F19" s="2" t="n"/>
      <c r="G19" s="2" t="n"/>
      <c r="H19" s="3" t="n"/>
    </row>
    <row r="20">
      <c r="A20" s="6" t="inlineStr">
        <is>
          <t>Kuning lembut</t>
        </is>
      </c>
      <c r="B20" s="5" t="inlineStr">
        <is>
          <t>Angka penting atau hasil kalkulasi</t>
        </is>
      </c>
      <c r="C20" s="2" t="n"/>
      <c r="D20" s="2" t="n"/>
      <c r="E20" s="2" t="n"/>
      <c r="F20" s="2" t="n"/>
      <c r="G20" s="2" t="n"/>
      <c r="H20" s="3" t="n"/>
    </row>
    <row r="21">
      <c r="A21" s="6" t="inlineStr">
        <is>
          <t>Oranye (warning)</t>
        </is>
      </c>
      <c r="B21" s="5" t="inlineStr">
        <is>
          <t>Kesalahan umum atau hal yang harus diperhatikan</t>
        </is>
      </c>
      <c r="C21" s="2" t="n"/>
      <c r="D21" s="2" t="n"/>
      <c r="E21" s="2" t="n"/>
      <c r="F21" s="2" t="n"/>
      <c r="G21" s="2" t="n"/>
      <c r="H21" s="3" t="n"/>
    </row>
  </sheetData>
  <mergeCells count="17">
    <mergeCell ref="A4:H4"/>
    <mergeCell ref="C6:H6"/>
    <mergeCell ref="A3:H3"/>
    <mergeCell ref="C10:H10"/>
    <mergeCell ref="C11:H11"/>
    <mergeCell ref="B18:H18"/>
    <mergeCell ref="C14:H14"/>
    <mergeCell ref="C13:H13"/>
    <mergeCell ref="B21:H21"/>
    <mergeCell ref="C9:H9"/>
    <mergeCell ref="C8:H8"/>
    <mergeCell ref="A1:H1"/>
    <mergeCell ref="C12:H12"/>
    <mergeCell ref="B19:H19"/>
    <mergeCell ref="B20:H20"/>
    <mergeCell ref="C7:H7"/>
    <mergeCell ref="A17:H17"/>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D26"/>
  <sheetViews>
    <sheetView workbookViewId="0">
      <selection activeCell="A1" sqref="A1"/>
    </sheetView>
  </sheetViews>
  <sheetFormatPr baseColWidth="8" defaultRowHeight="15"/>
  <cols>
    <col width="18" customWidth="1" min="1" max="1"/>
    <col width="35" customWidth="1" min="2" max="2"/>
    <col width="25" customWidth="1" min="3" max="3"/>
    <col width="25" customWidth="1" min="4" max="4"/>
    <col width="12" customWidth="1" min="5" max="5"/>
  </cols>
  <sheetData>
    <row r="1" ht="30" customHeight="1">
      <c r="A1" s="1" t="inlineStr">
        <is>
          <t>Kesalahan Umum dan Cara Verifikasi</t>
        </is>
      </c>
      <c r="B1" s="2" t="n"/>
      <c r="C1" s="2" t="n"/>
      <c r="D1" s="3" t="n"/>
    </row>
    <row r="2"/>
    <row r="3" ht="22" customHeight="1">
      <c r="A3" s="18" t="inlineStr">
        <is>
          <t>1. Lapor mean untuk data gaji</t>
        </is>
      </c>
    </row>
    <row r="4" ht="40" customHeight="1">
      <c r="A4" s="6" t="inlineStr">
        <is>
          <t>Diagnosis:</t>
        </is>
      </c>
      <c r="B4" s="5" t="inlineStr">
        <is>
          <t>Distribusi gaji selalu skewed kanan (sedikit super kaya, banyak moderat). Mean ter-bias ke atas oleh outlier.</t>
        </is>
      </c>
      <c r="C4" s="2" t="n"/>
      <c r="D4" s="3" t="n"/>
    </row>
    <row r="5" ht="40" customHeight="1">
      <c r="A5" s="6" t="inlineStr">
        <is>
          <t>Cara Verifikasi:</t>
        </is>
      </c>
      <c r="B5" s="5" t="inlineStr">
        <is>
          <t>Hitung mean dan median. Kalau beda lebih dari 10%, data skewed. Lapor median.</t>
        </is>
      </c>
      <c r="C5" s="2" t="n"/>
      <c r="D5" s="3" t="n"/>
    </row>
    <row r="6" ht="35" customHeight="1">
      <c r="A6" s="6" t="inlineStr">
        <is>
          <t>Contoh:</t>
        </is>
      </c>
      <c r="B6" s="11" t="inlineStr">
        <is>
          <t>BPS, OECD, Bank Indonesia: SEMUA pakai median untuk laporan pendapatan publik.</t>
        </is>
      </c>
      <c r="C6" s="2" t="n"/>
      <c r="D6" s="3" t="n"/>
    </row>
    <row r="7"/>
    <row r="8" ht="22" customHeight="1">
      <c r="A8" s="18" t="inlineStr">
        <is>
          <t>2. Mean dari data kategori</t>
        </is>
      </c>
    </row>
    <row r="9" ht="40" customHeight="1">
      <c r="A9" s="6" t="inlineStr">
        <is>
          <t>Diagnosis:</t>
        </is>
      </c>
      <c r="B9" s="5" t="inlineStr">
        <is>
          <t>Kode angka kategori (1=SD, 2=SMP, 3=SMA, 4=Sarjana) di-mean. Hasil 2.7 artinya apa?</t>
        </is>
      </c>
      <c r="C9" s="2" t="n"/>
      <c r="D9" s="3" t="n"/>
    </row>
    <row r="10" ht="40" customHeight="1">
      <c r="A10" s="6" t="inlineStr">
        <is>
          <t>Cara Verifikasi:</t>
        </is>
      </c>
      <c r="B10" s="5" t="inlineStr">
        <is>
          <t>Cek tipe data. Nominal (warna, partai) atau ordinal (pendidikan) → pakai modus, bukan mean.</t>
        </is>
      </c>
      <c r="C10" s="2" t="n"/>
      <c r="D10" s="3" t="n"/>
    </row>
    <row r="11" ht="35" customHeight="1">
      <c r="A11" s="6" t="inlineStr">
        <is>
          <t>Contoh:</t>
        </is>
      </c>
      <c r="B11" s="11" t="inlineStr">
        <is>
          <t>Mean dari (merah, biru, hijau) tidak ada artinya. Mean dari (1, 2, 3) untuk kategori juga tidak.</t>
        </is>
      </c>
      <c r="C11" s="2" t="n"/>
      <c r="D11" s="3" t="n"/>
    </row>
    <row r="12"/>
    <row r="13" ht="22" customHeight="1">
      <c r="A13" s="18" t="inlineStr">
        <is>
          <t>3. Modus untuk data kontinyu unik</t>
        </is>
      </c>
    </row>
    <row r="14" ht="40" customHeight="1">
      <c r="A14" s="6" t="inlineStr">
        <is>
          <t>Diagnosis:</t>
        </is>
      </c>
      <c r="B14" s="5" t="inlineStr">
        <is>
          <t>Data tinggi badan presisi cm mungkin semua unik. Modus = undefined atau random.</t>
        </is>
      </c>
      <c r="C14" s="2" t="n"/>
      <c r="D14" s="3" t="n"/>
    </row>
    <row r="15" ht="40" customHeight="1">
      <c r="A15" s="6" t="inlineStr">
        <is>
          <t>Cara Verifikasi:</t>
        </is>
      </c>
      <c r="B15" s="5" t="inlineStr">
        <is>
          <t>Cek COUNTIF tiap nilai. Kalau semua frekuensi=1, modus tidak bermakna.</t>
        </is>
      </c>
      <c r="C15" s="2" t="n"/>
      <c r="D15" s="3" t="n"/>
    </row>
    <row r="16" ht="35" customHeight="1">
      <c r="A16" s="6" t="inlineStr">
        <is>
          <t>Contoh:</t>
        </is>
      </c>
      <c r="B16" s="11" t="inlineStr">
        <is>
          <t>Tinggi badan 100 mahasiswa: bin dulu (jadi interval 5cm), baru cari modus interval.</t>
        </is>
      </c>
      <c r="C16" s="2" t="n"/>
      <c r="D16" s="3" t="n"/>
    </row>
    <row r="17"/>
    <row r="18" ht="22" customHeight="1">
      <c r="A18" s="18" t="inlineStr">
        <is>
          <t>4. Mean tanpa cek outlier dulu</t>
        </is>
      </c>
    </row>
    <row r="19" ht="40" customHeight="1">
      <c r="A19" s="6" t="inlineStr">
        <is>
          <t>Diagnosis:</t>
        </is>
      </c>
      <c r="B19" s="5" t="inlineStr">
        <is>
          <t>Outlier bisa shift mean 20-50% dengan satu titik. Tidak terdeteksi tanpa visualisasi.</t>
        </is>
      </c>
      <c r="C19" s="2" t="n"/>
      <c r="D19" s="3" t="n"/>
    </row>
    <row r="20" ht="40" customHeight="1">
      <c r="A20" s="6" t="inlineStr">
        <is>
          <t>Cara Verifikasi:</t>
        </is>
      </c>
      <c r="B20" s="5" t="inlineStr">
        <is>
          <t>Selalu plot histogram atau boxplot sebelum lapor mean. Pakai TRIMMEAN kalau ada outlier.</t>
        </is>
      </c>
      <c r="C20" s="2" t="n"/>
      <c r="D20" s="3" t="n"/>
    </row>
    <row r="21" ht="35" customHeight="1">
      <c r="A21" s="6" t="inlineStr">
        <is>
          <t>Contoh:</t>
        </is>
      </c>
      <c r="B21" s="11" t="inlineStr">
        <is>
          <t>1 outlier Rp 35 juta di 30 data ubah mean dari Rp 8.5 jt ke Rp 9.4 jt (selisih 10%).</t>
        </is>
      </c>
      <c r="C21" s="2" t="n"/>
      <c r="D21" s="3" t="n"/>
    </row>
    <row r="22"/>
    <row r="23" ht="22" customHeight="1">
      <c r="A23" s="18" t="inlineStr">
        <is>
          <t>5. Bingung posisi vs nilai median</t>
        </is>
      </c>
    </row>
    <row r="24" ht="40" customHeight="1">
      <c r="A24" s="6" t="inlineStr">
        <is>
          <t>Diagnosis:</t>
        </is>
      </c>
      <c r="B24" s="5" t="inlineStr">
        <is>
          <t>Median bukan rata-rata posisi, tapi NILAI di posisi tengah.</t>
        </is>
      </c>
      <c r="C24" s="2" t="n"/>
      <c r="D24" s="3" t="n"/>
    </row>
    <row r="25" ht="40" customHeight="1">
      <c r="A25" s="6" t="inlineStr">
        <is>
          <t>Cara Verifikasi:</t>
        </is>
      </c>
      <c r="B25" s="5" t="inlineStr">
        <is>
          <t>Untuk n=10: posisi median ada di antara data ke-5 dan ke-6. Ambil rata-rata NILAI dua data itu.</t>
        </is>
      </c>
      <c r="C25" s="2" t="n"/>
      <c r="D25" s="3" t="n"/>
    </row>
    <row r="26" ht="35" customHeight="1">
      <c r="A26" s="6" t="inlineStr">
        <is>
          <t>Contoh:</t>
        </is>
      </c>
      <c r="B26" s="11" t="inlineStr">
        <is>
          <t>Salah: median = 5.5. Benar: ambil rata-rata data ke-5 dan ke-6 (misal 80 dan 82) = 81.</t>
        </is>
      </c>
      <c r="C26" s="2" t="n"/>
      <c r="D26" s="3" t="n"/>
    </row>
  </sheetData>
  <mergeCells count="21">
    <mergeCell ref="B11:D11"/>
    <mergeCell ref="A23:D23"/>
    <mergeCell ref="A8:D8"/>
    <mergeCell ref="B14:D14"/>
    <mergeCell ref="A13:D13"/>
    <mergeCell ref="B10:D10"/>
    <mergeCell ref="B19:D19"/>
    <mergeCell ref="B9:D9"/>
    <mergeCell ref="B15:D15"/>
    <mergeCell ref="B6:D6"/>
    <mergeCell ref="B24:D24"/>
    <mergeCell ref="B20:D20"/>
    <mergeCell ref="A1:D1"/>
    <mergeCell ref="B5:D5"/>
    <mergeCell ref="B4:D4"/>
    <mergeCell ref="B26:D26"/>
    <mergeCell ref="B25:D25"/>
    <mergeCell ref="B16:D16"/>
    <mergeCell ref="A18:D18"/>
    <mergeCell ref="A3:D3"/>
    <mergeCell ref="B21:D2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15"/>
  <sheetViews>
    <sheetView workbookViewId="0">
      <selection activeCell="A1" sqref="A1"/>
    </sheetView>
  </sheetViews>
  <sheetFormatPr baseColWidth="8" defaultRowHeight="15"/>
  <cols>
    <col width="12" customWidth="1" min="1" max="1"/>
    <col width="35" customWidth="1" min="2" max="2"/>
    <col width="30" customWidth="1" min="3" max="3"/>
    <col width="35" customWidth="1" min="4" max="4"/>
    <col width="15" customWidth="1" min="5" max="5"/>
    <col width="15" customWidth="1" min="6" max="6"/>
  </cols>
  <sheetData>
    <row r="1" ht="30" customHeight="1">
      <c r="A1" s="1" t="inlineStr">
        <is>
          <t>Konsep Dasar Tendensi Sentral</t>
        </is>
      </c>
      <c r="B1" s="2" t="n"/>
      <c r="C1" s="2" t="n"/>
      <c r="D1" s="2" t="n"/>
      <c r="E1" s="2" t="n"/>
      <c r="F1" s="3" t="n"/>
    </row>
    <row r="2"/>
    <row r="3" ht="22" customHeight="1">
      <c r="A3" s="4" t="inlineStr">
        <is>
          <t>Apa Itu Tendensi Sentral?</t>
        </is>
      </c>
    </row>
    <row r="4" ht="50" customHeight="1">
      <c r="A4" s="5" t="inlineStr">
        <is>
          <t>Tendensi sentral adalah satu angka yang menggambarkan PUSAT sebaran data. Bayangkan semua data Anda berbaris dari kecil ke besar, lalu Anda harus menunjuk satu titik paling representatif. Titik itulah tendensi sentral.</t>
        </is>
      </c>
      <c r="B4" s="2" t="n"/>
      <c r="C4" s="2" t="n"/>
      <c r="D4" s="2" t="n"/>
      <c r="E4" s="2" t="n"/>
      <c r="F4" s="3" t="n"/>
    </row>
    <row r="5"/>
    <row r="6" ht="22" customHeight="1">
      <c r="A6" s="4" t="inlineStr">
        <is>
          <t>Tiga Ukuran Utama</t>
        </is>
      </c>
    </row>
    <row r="7">
      <c r="A7" s="8" t="inlineStr">
        <is>
          <t>Ukuran</t>
        </is>
      </c>
      <c r="B7" s="8" t="inlineStr">
        <is>
          <t>Definisi</t>
        </is>
      </c>
      <c r="C7" s="8" t="inlineStr">
        <is>
          <t>Karakter</t>
        </is>
      </c>
      <c r="D7" s="8" t="inlineStr">
        <is>
          <t>Kapan Dipakai</t>
        </is>
      </c>
    </row>
    <row r="8" ht="50" customHeight="1">
      <c r="A8" s="5" t="inlineStr">
        <is>
          <t>Mean</t>
        </is>
      </c>
      <c r="B8" s="5" t="inlineStr">
        <is>
          <t>Rata-rata aritmatika (jumlah dibagi banyaknya)</t>
        </is>
      </c>
      <c r="C8" s="5" t="inlineStr">
        <is>
          <t>Sensitif outlier, selalu unik</t>
        </is>
      </c>
      <c r="D8" s="5" t="inlineStr">
        <is>
          <t>Data simetris, tanpa outlier, untuk analisis lanjutan</t>
        </is>
      </c>
    </row>
    <row r="9" ht="50" customHeight="1">
      <c r="A9" s="5" t="inlineStr">
        <is>
          <t>Median</t>
        </is>
      </c>
      <c r="B9" s="5" t="inlineStr">
        <is>
          <t>Nilai posisi tengah setelah data diurutkan</t>
        </is>
      </c>
      <c r="C9" s="5" t="inlineStr">
        <is>
          <t>Tahan outlier (robust), selalu unik</t>
        </is>
      </c>
      <c r="D9" s="5" t="inlineStr">
        <is>
          <t>Data skewed (gaji, harga rumah), ada outlier</t>
        </is>
      </c>
    </row>
    <row r="10" ht="50" customHeight="1">
      <c r="A10" s="5" t="inlineStr">
        <is>
          <t>Modus</t>
        </is>
      </c>
      <c r="B10" s="5" t="inlineStr">
        <is>
          <t>Nilai paling sering muncul</t>
        </is>
      </c>
      <c r="C10" s="5" t="inlineStr">
        <is>
          <t>Bisa multimodal atau tidak ada</t>
        </is>
      </c>
      <c r="D10" s="5" t="inlineStr">
        <is>
          <t>Data kategori (warna, partai), distribusi multi-puncak</t>
        </is>
      </c>
    </row>
    <row r="11"/>
    <row r="12" ht="22" customHeight="1">
      <c r="A12" s="4" t="inlineStr">
        <is>
          <t>Posisi 3 Ukuran di Distribusi</t>
        </is>
      </c>
    </row>
    <row r="13">
      <c r="A13" s="5" t="inlineStr">
        <is>
          <t>Distribusi Simetris (normal): Mean = Median = Modus (bertumpuk di tengah)</t>
        </is>
      </c>
      <c r="B13" s="2" t="n"/>
      <c r="C13" s="2" t="n"/>
      <c r="D13" s="2" t="n"/>
      <c r="E13" s="2" t="n"/>
      <c r="F13" s="3" t="n"/>
    </row>
    <row r="14">
      <c r="A14" s="5" t="inlineStr">
        <is>
          <t>Skewed Kanan (ekor panjang ke kanan): Mean &gt; Median &gt; Modus</t>
        </is>
      </c>
      <c r="B14" s="2" t="n"/>
      <c r="C14" s="2" t="n"/>
      <c r="D14" s="2" t="n"/>
      <c r="E14" s="2" t="n"/>
      <c r="F14" s="3" t="n"/>
    </row>
    <row r="15">
      <c r="A15" s="5" t="inlineStr">
        <is>
          <t>Skewed Kiri (ekor panjang ke kiri): Mean &lt; Median &lt; Modus</t>
        </is>
      </c>
      <c r="B15" s="2" t="n"/>
      <c r="C15" s="2" t="n"/>
      <c r="D15" s="2" t="n"/>
      <c r="E15" s="2" t="n"/>
      <c r="F15" s="3" t="n"/>
    </row>
  </sheetData>
  <mergeCells count="8">
    <mergeCell ref="A12:H12"/>
    <mergeCell ref="A3:H3"/>
    <mergeCell ref="A13:F13"/>
    <mergeCell ref="A14:F14"/>
    <mergeCell ref="A1:F1"/>
    <mergeCell ref="A4:F4"/>
    <mergeCell ref="A15:F15"/>
    <mergeCell ref="A6:H6"/>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H23"/>
  <sheetViews>
    <sheetView workbookViewId="0">
      <selection activeCell="A1" sqref="A1"/>
    </sheetView>
  </sheetViews>
  <sheetFormatPr baseColWidth="8" defaultRowHeight="15"/>
  <cols>
    <col width="18" customWidth="1" min="1" max="1"/>
    <col width="55" customWidth="1" min="2" max="2"/>
    <col width="12" customWidth="1" min="3" max="3"/>
    <col width="12" customWidth="1" min="4" max="4"/>
    <col width="12" customWidth="1" min="5" max="5"/>
    <col width="12" customWidth="1" min="6" max="6"/>
  </cols>
  <sheetData>
    <row r="1" ht="30" customHeight="1">
      <c r="A1" s="1" t="inlineStr">
        <is>
          <t>Formula Tendensi Sentral</t>
        </is>
      </c>
      <c r="B1" s="2" t="n"/>
      <c r="C1" s="2" t="n"/>
      <c r="D1" s="2" t="n"/>
      <c r="E1" s="2" t="n"/>
      <c r="F1" s="3" t="n"/>
    </row>
    <row r="2"/>
    <row r="3" ht="22" customHeight="1">
      <c r="A3" s="4" t="inlineStr">
        <is>
          <t>Mean (Rata-rata Aritmatika)</t>
        </is>
      </c>
    </row>
    <row r="4">
      <c r="A4" s="6" t="inlineStr">
        <is>
          <t>Notasi: x-bar (sampel) atau mu (populasi)</t>
        </is>
      </c>
      <c r="B4" s="2" t="n"/>
      <c r="C4" s="2" t="n"/>
      <c r="D4" s="2" t="n"/>
      <c r="E4" s="2" t="n"/>
      <c r="F4" s="3" t="n"/>
    </row>
    <row r="5">
      <c r="A5" s="5" t="inlineStr">
        <is>
          <t>Rumus: x-bar = (x1 + x2 + ... + xn) / n</t>
        </is>
      </c>
      <c r="B5" s="2" t="n"/>
      <c r="C5" s="2" t="n"/>
      <c r="D5" s="2" t="n"/>
      <c r="E5" s="2" t="n"/>
      <c r="F5" s="3" t="n"/>
    </row>
    <row r="6">
      <c r="A6" s="5" t="inlineStr">
        <is>
          <t>Atau: x-bar = jumlah seluruh data / banyaknya data</t>
        </is>
      </c>
      <c r="B6" s="2" t="n"/>
      <c r="C6" s="2" t="n"/>
      <c r="D6" s="2" t="n"/>
      <c r="E6" s="2" t="n"/>
      <c r="F6" s="3" t="n"/>
    </row>
    <row r="7"/>
    <row r="8" ht="22" customHeight="1">
      <c r="A8" s="4" t="inlineStr">
        <is>
          <t>Penjelasan Simbol Mean</t>
        </is>
      </c>
    </row>
    <row r="9">
      <c r="A9" s="6" t="inlineStr">
        <is>
          <t>x-bar</t>
        </is>
      </c>
      <c r="B9" s="5" t="inlineStr">
        <is>
          <t>Simbol mean sampel, dibaca 'x bar'</t>
        </is>
      </c>
      <c r="C9" s="2" t="n"/>
      <c r="D9" s="2" t="n"/>
      <c r="E9" s="2" t="n"/>
      <c r="F9" s="3" t="n"/>
    </row>
    <row r="10">
      <c r="A10" s="6" t="inlineStr">
        <is>
          <t>mu (μ)</t>
        </is>
      </c>
      <c r="B10" s="5" t="inlineStr">
        <is>
          <t>Simbol mean populasi, huruf Yunani</t>
        </is>
      </c>
      <c r="C10" s="2" t="n"/>
      <c r="D10" s="2" t="n"/>
      <c r="E10" s="2" t="n"/>
      <c r="F10" s="3" t="n"/>
    </row>
    <row r="11">
      <c r="A11" s="6" t="inlineStr">
        <is>
          <t>Σ (sigma)</t>
        </is>
      </c>
      <c r="B11" s="5" t="inlineStr">
        <is>
          <t>Jumlahkan semua, dari i=1 sampai i=n</t>
        </is>
      </c>
      <c r="C11" s="2" t="n"/>
      <c r="D11" s="2" t="n"/>
      <c r="E11" s="2" t="n"/>
      <c r="F11" s="3" t="n"/>
    </row>
    <row r="12">
      <c r="A12" s="6" t="inlineStr">
        <is>
          <t>xi</t>
        </is>
      </c>
      <c r="B12" s="5" t="inlineStr">
        <is>
          <t>Data ke-i (ke-1, ke-2, sampai ke-n)</t>
        </is>
      </c>
      <c r="C12" s="2" t="n"/>
      <c r="D12" s="2" t="n"/>
      <c r="E12" s="2" t="n"/>
      <c r="F12" s="3" t="n"/>
    </row>
    <row r="13">
      <c r="A13" s="6" t="inlineStr">
        <is>
          <t>n</t>
        </is>
      </c>
      <c r="B13" s="5" t="inlineStr">
        <is>
          <t>Jumlah total data dalam sampel</t>
        </is>
      </c>
      <c r="C13" s="2" t="n"/>
      <c r="D13" s="2" t="n"/>
      <c r="E13" s="2" t="n"/>
      <c r="F13" s="3" t="n"/>
    </row>
    <row r="14"/>
    <row r="15" ht="22" customHeight="1">
      <c r="A15" s="4" t="inlineStr">
        <is>
          <t>Median (Posisi Tengah)</t>
        </is>
      </c>
    </row>
    <row r="16">
      <c r="A16" s="5" t="inlineStr">
        <is>
          <t>Langkah 1: Urutkan data dari kecil ke besar</t>
        </is>
      </c>
      <c r="B16" s="2" t="n"/>
      <c r="C16" s="2" t="n"/>
      <c r="D16" s="2" t="n"/>
      <c r="E16" s="2" t="n"/>
      <c r="F16" s="3" t="n"/>
    </row>
    <row r="17">
      <c r="A17" s="5" t="inlineStr">
        <is>
          <t>Langkah 2a (n ganjil): Median = data di posisi (n+1)/2</t>
        </is>
      </c>
      <c r="B17" s="2" t="n"/>
      <c r="C17" s="2" t="n"/>
      <c r="D17" s="2" t="n"/>
      <c r="E17" s="2" t="n"/>
      <c r="F17" s="3" t="n"/>
    </row>
    <row r="18">
      <c r="A18" s="5" t="inlineStr">
        <is>
          <t>Langkah 2b (n genap): Median = rata-rata data ke n/2 dan ke n/2+1</t>
        </is>
      </c>
      <c r="B18" s="2" t="n"/>
      <c r="C18" s="2" t="n"/>
      <c r="D18" s="2" t="n"/>
      <c r="E18" s="2" t="n"/>
      <c r="F18" s="3" t="n"/>
    </row>
    <row r="19"/>
    <row r="20" ht="22" customHeight="1">
      <c r="A20" s="4" t="inlineStr">
        <is>
          <t>Modus (Frekuensi Tertinggi)</t>
        </is>
      </c>
    </row>
    <row r="21">
      <c r="A21" s="5" t="inlineStr">
        <is>
          <t>Tidak ada rumus, hanya hitung frekuensi tiap nilai</t>
        </is>
      </c>
      <c r="B21" s="2" t="n"/>
      <c r="C21" s="2" t="n"/>
      <c r="D21" s="2" t="n"/>
      <c r="E21" s="2" t="n"/>
      <c r="F21" s="3" t="n"/>
    </row>
    <row r="22">
      <c r="A22" s="5" t="inlineStr">
        <is>
          <t>Modus = nilai dengan frekuensi tertinggi</t>
        </is>
      </c>
      <c r="B22" s="2" t="n"/>
      <c r="C22" s="2" t="n"/>
      <c r="D22" s="2" t="n"/>
      <c r="E22" s="2" t="n"/>
      <c r="F22" s="3" t="n"/>
    </row>
    <row r="23">
      <c r="A23" s="5" t="inlineStr">
        <is>
          <t>Bisa unimodal (1 modus), bimodal (2), multimodal, atau tidak ada modus</t>
        </is>
      </c>
      <c r="B23" s="2" t="n"/>
      <c r="C23" s="2" t="n"/>
      <c r="D23" s="2" t="n"/>
      <c r="E23" s="2" t="n"/>
      <c r="F23" s="3" t="n"/>
    </row>
  </sheetData>
  <mergeCells count="19">
    <mergeCell ref="A16:F16"/>
    <mergeCell ref="A15:H15"/>
    <mergeCell ref="A18:F18"/>
    <mergeCell ref="A21:F21"/>
    <mergeCell ref="B12:F12"/>
    <mergeCell ref="A5:F5"/>
    <mergeCell ref="B11:F11"/>
    <mergeCell ref="A23:F23"/>
    <mergeCell ref="A22:F22"/>
    <mergeCell ref="A17:F17"/>
    <mergeCell ref="A4:F4"/>
    <mergeCell ref="B13:F13"/>
    <mergeCell ref="A3:H3"/>
    <mergeCell ref="B10:F10"/>
    <mergeCell ref="A8:H8"/>
    <mergeCell ref="B9:F9"/>
    <mergeCell ref="A20:H20"/>
    <mergeCell ref="A1:F1"/>
    <mergeCell ref="A6:F6"/>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H37"/>
  <sheetViews>
    <sheetView workbookViewId="0">
      <selection activeCell="A1" sqref="A1"/>
    </sheetView>
  </sheetViews>
  <sheetFormatPr baseColWidth="8" defaultRowHeight="15"/>
  <cols>
    <col width="8" customWidth="1" min="1" max="1"/>
    <col width="18" customWidth="1" min="2" max="2"/>
    <col width="18" customWidth="1" min="3" max="3"/>
    <col width="14" customWidth="1" min="4" max="4"/>
    <col width="12" customWidth="1" min="5" max="5"/>
    <col width="12" customWidth="1" min="6" max="6"/>
  </cols>
  <sheetData>
    <row r="1" ht="30" customHeight="1">
      <c r="A1" s="1" t="inlineStr">
        <is>
          <t>Data Contoh: Gaji Alumni (30 orang)</t>
        </is>
      </c>
      <c r="B1" s="2" t="n"/>
      <c r="C1" s="2" t="n"/>
      <c r="D1" s="2" t="n"/>
      <c r="E1" s="2" t="n"/>
      <c r="F1" s="3" t="n"/>
    </row>
    <row r="2" ht="35" customHeight="1">
      <c r="A2" s="5" t="inlineStr">
        <is>
          <t>Berikut 30 gaji alumni FEB UNDIP angkatan 2018 (data simulasi). Notice distribusi skewed kanan: mayoritas di 6-10 juta, ada beberapa outlier 20-35 juta.</t>
        </is>
      </c>
      <c r="B2" s="2" t="n"/>
      <c r="C2" s="2" t="n"/>
      <c r="D2" s="2" t="n"/>
      <c r="E2" s="2" t="n"/>
      <c r="F2" s="3" t="n"/>
    </row>
    <row r="3"/>
    <row r="4">
      <c r="A4" s="8" t="inlineStr">
        <is>
          <t>No.</t>
        </is>
      </c>
      <c r="B4" s="8" t="inlineStr">
        <is>
          <t>Nama (Anonim)</t>
        </is>
      </c>
      <c r="C4" s="8" t="inlineStr">
        <is>
          <t>Gaji (Rp)</t>
        </is>
      </c>
      <c r="D4" s="8" t="inlineStr">
        <is>
          <t>Gaji (Juta)</t>
        </is>
      </c>
    </row>
    <row r="5">
      <c r="A5" s="5" t="n">
        <v>1</v>
      </c>
      <c r="B5" s="5" t="inlineStr">
        <is>
          <t>Alumni-01</t>
        </is>
      </c>
      <c r="C5" s="9" t="n">
        <v>4500000</v>
      </c>
      <c r="D5" s="10" t="n">
        <v>4.5</v>
      </c>
    </row>
    <row r="6">
      <c r="A6" s="5" t="n">
        <v>2</v>
      </c>
      <c r="B6" s="5" t="inlineStr">
        <is>
          <t>Alumni-02</t>
        </is>
      </c>
      <c r="C6" s="9" t="n">
        <v>5200000</v>
      </c>
      <c r="D6" s="10" t="n">
        <v>5.2</v>
      </c>
    </row>
    <row r="7">
      <c r="A7" s="5" t="n">
        <v>3</v>
      </c>
      <c r="B7" s="5" t="inlineStr">
        <is>
          <t>Alumni-03</t>
        </is>
      </c>
      <c r="C7" s="9" t="n">
        <v>5500000</v>
      </c>
      <c r="D7" s="10" t="n">
        <v>5.5</v>
      </c>
    </row>
    <row r="8">
      <c r="A8" s="5" t="n">
        <v>4</v>
      </c>
      <c r="B8" s="5" t="inlineStr">
        <is>
          <t>Alumni-04</t>
        </is>
      </c>
      <c r="C8" s="9" t="n">
        <v>5800000</v>
      </c>
      <c r="D8" s="10" t="n">
        <v>5.8</v>
      </c>
    </row>
    <row r="9">
      <c r="A9" s="5" t="n">
        <v>5</v>
      </c>
      <c r="B9" s="5" t="inlineStr">
        <is>
          <t>Alumni-05</t>
        </is>
      </c>
      <c r="C9" s="9" t="n">
        <v>6000000</v>
      </c>
      <c r="D9" s="10" t="n">
        <v>6</v>
      </c>
    </row>
    <row r="10">
      <c r="A10" s="5" t="n">
        <v>6</v>
      </c>
      <c r="B10" s="5" t="inlineStr">
        <is>
          <t>Alumni-06</t>
        </is>
      </c>
      <c r="C10" s="9" t="n">
        <v>6200000</v>
      </c>
      <c r="D10" s="10" t="n">
        <v>6.2</v>
      </c>
    </row>
    <row r="11">
      <c r="A11" s="5" t="n">
        <v>7</v>
      </c>
      <c r="B11" s="5" t="inlineStr">
        <is>
          <t>Alumni-07</t>
        </is>
      </c>
      <c r="C11" s="9" t="n">
        <v>6500000</v>
      </c>
      <c r="D11" s="10" t="n">
        <v>6.5</v>
      </c>
    </row>
    <row r="12">
      <c r="A12" s="5" t="n">
        <v>8</v>
      </c>
      <c r="B12" s="5" t="inlineStr">
        <is>
          <t>Alumni-08</t>
        </is>
      </c>
      <c r="C12" s="9" t="n">
        <v>6800000</v>
      </c>
      <c r="D12" s="10" t="n">
        <v>6.8</v>
      </c>
    </row>
    <row r="13">
      <c r="A13" s="5" t="n">
        <v>9</v>
      </c>
      <c r="B13" s="5" t="inlineStr">
        <is>
          <t>Alumni-09</t>
        </is>
      </c>
      <c r="C13" s="9" t="n">
        <v>7000000</v>
      </c>
      <c r="D13" s="10" t="n">
        <v>7</v>
      </c>
    </row>
    <row r="14">
      <c r="A14" s="5" t="n">
        <v>10</v>
      </c>
      <c r="B14" s="5" t="inlineStr">
        <is>
          <t>Alumni-10</t>
        </is>
      </c>
      <c r="C14" s="9" t="n">
        <v>7200000</v>
      </c>
      <c r="D14" s="10" t="n">
        <v>7.2</v>
      </c>
    </row>
    <row r="15">
      <c r="A15" s="5" t="n">
        <v>11</v>
      </c>
      <c r="B15" s="5" t="inlineStr">
        <is>
          <t>Alumni-11</t>
        </is>
      </c>
      <c r="C15" s="9" t="n">
        <v>7500000</v>
      </c>
      <c r="D15" s="10" t="n">
        <v>7.5</v>
      </c>
    </row>
    <row r="16">
      <c r="A16" s="5" t="n">
        <v>12</v>
      </c>
      <c r="B16" s="5" t="inlineStr">
        <is>
          <t>Alumni-12</t>
        </is>
      </c>
      <c r="C16" s="9" t="n">
        <v>7800000</v>
      </c>
      <c r="D16" s="10" t="n">
        <v>7.8</v>
      </c>
    </row>
    <row r="17">
      <c r="A17" s="5" t="n">
        <v>13</v>
      </c>
      <c r="B17" s="5" t="inlineStr">
        <is>
          <t>Alumni-13</t>
        </is>
      </c>
      <c r="C17" s="9" t="n">
        <v>8000000</v>
      </c>
      <c r="D17" s="10" t="n">
        <v>8</v>
      </c>
    </row>
    <row r="18">
      <c r="A18" s="5" t="n">
        <v>14</v>
      </c>
      <c r="B18" s="5" t="inlineStr">
        <is>
          <t>Alumni-14</t>
        </is>
      </c>
      <c r="C18" s="9" t="n">
        <v>8200000</v>
      </c>
      <c r="D18" s="10" t="n">
        <v>8.199999999999999</v>
      </c>
    </row>
    <row r="19">
      <c r="A19" s="5" t="n">
        <v>15</v>
      </c>
      <c r="B19" s="5" t="inlineStr">
        <is>
          <t>Alumni-15</t>
        </is>
      </c>
      <c r="C19" s="9" t="n">
        <v>8500000</v>
      </c>
      <c r="D19" s="10" t="n">
        <v>8.5</v>
      </c>
    </row>
    <row r="20">
      <c r="A20" s="5" t="n">
        <v>16</v>
      </c>
      <c r="B20" s="5" t="inlineStr">
        <is>
          <t>Alumni-16</t>
        </is>
      </c>
      <c r="C20" s="9" t="n">
        <v>8800000</v>
      </c>
      <c r="D20" s="10" t="n">
        <v>8.800000000000001</v>
      </c>
    </row>
    <row r="21">
      <c r="A21" s="5" t="n">
        <v>17</v>
      </c>
      <c r="B21" s="5" t="inlineStr">
        <is>
          <t>Alumni-17</t>
        </is>
      </c>
      <c r="C21" s="9" t="n">
        <v>9000000</v>
      </c>
      <c r="D21" s="10" t="n">
        <v>9</v>
      </c>
    </row>
    <row r="22">
      <c r="A22" s="5" t="n">
        <v>18</v>
      </c>
      <c r="B22" s="5" t="inlineStr">
        <is>
          <t>Alumni-18</t>
        </is>
      </c>
      <c r="C22" s="9" t="n">
        <v>9500000</v>
      </c>
      <c r="D22" s="10" t="n">
        <v>9.5</v>
      </c>
    </row>
    <row r="23">
      <c r="A23" s="5" t="n">
        <v>19</v>
      </c>
      <c r="B23" s="5" t="inlineStr">
        <is>
          <t>Alumni-19</t>
        </is>
      </c>
      <c r="C23" s="9" t="n">
        <v>10000000</v>
      </c>
      <c r="D23" s="10" t="n">
        <v>10</v>
      </c>
    </row>
    <row r="24">
      <c r="A24" s="5" t="n">
        <v>20</v>
      </c>
      <c r="B24" s="5" t="inlineStr">
        <is>
          <t>Alumni-20</t>
        </is>
      </c>
      <c r="C24" s="9" t="n">
        <v>10500000</v>
      </c>
      <c r="D24" s="10" t="n">
        <v>10.5</v>
      </c>
    </row>
    <row r="25">
      <c r="A25" s="5" t="n">
        <v>21</v>
      </c>
      <c r="B25" s="5" t="inlineStr">
        <is>
          <t>Alumni-21</t>
        </is>
      </c>
      <c r="C25" s="9" t="n">
        <v>11000000</v>
      </c>
      <c r="D25" s="10" t="n">
        <v>11</v>
      </c>
    </row>
    <row r="26">
      <c r="A26" s="5" t="n">
        <v>22</v>
      </c>
      <c r="B26" s="5" t="inlineStr">
        <is>
          <t>Alumni-22</t>
        </is>
      </c>
      <c r="C26" s="9" t="n">
        <v>12000000</v>
      </c>
      <c r="D26" s="10" t="n">
        <v>12</v>
      </c>
    </row>
    <row r="27">
      <c r="A27" s="5" t="n">
        <v>23</v>
      </c>
      <c r="B27" s="5" t="inlineStr">
        <is>
          <t>Alumni-23</t>
        </is>
      </c>
      <c r="C27" s="9" t="n">
        <v>13000000</v>
      </c>
      <c r="D27" s="10" t="n">
        <v>13</v>
      </c>
    </row>
    <row r="28">
      <c r="A28" s="5" t="n">
        <v>24</v>
      </c>
      <c r="B28" s="5" t="inlineStr">
        <is>
          <t>Alumni-24</t>
        </is>
      </c>
      <c r="C28" s="9" t="n">
        <v>14000000</v>
      </c>
      <c r="D28" s="10" t="n">
        <v>14</v>
      </c>
    </row>
    <row r="29">
      <c r="A29" s="5" t="n">
        <v>25</v>
      </c>
      <c r="B29" s="5" t="inlineStr">
        <is>
          <t>Alumni-25</t>
        </is>
      </c>
      <c r="C29" s="9" t="n">
        <v>15000000</v>
      </c>
      <c r="D29" s="10" t="n">
        <v>15</v>
      </c>
    </row>
    <row r="30">
      <c r="A30" s="5" t="n">
        <v>26</v>
      </c>
      <c r="B30" s="5" t="inlineStr">
        <is>
          <t>Alumni-26</t>
        </is>
      </c>
      <c r="C30" s="9" t="n">
        <v>17000000</v>
      </c>
      <c r="D30" s="10" t="n">
        <v>17</v>
      </c>
    </row>
    <row r="31">
      <c r="A31" s="5" t="n">
        <v>27</v>
      </c>
      <c r="B31" s="5" t="inlineStr">
        <is>
          <t>Alumni-27</t>
        </is>
      </c>
      <c r="C31" s="9" t="n">
        <v>19000000</v>
      </c>
      <c r="D31" s="10" t="n">
        <v>19</v>
      </c>
    </row>
    <row r="32">
      <c r="A32" s="11" t="n">
        <v>28</v>
      </c>
      <c r="B32" s="11" t="inlineStr">
        <is>
          <t>Alumni-28</t>
        </is>
      </c>
      <c r="C32" s="12" t="n">
        <v>22000000</v>
      </c>
      <c r="D32" s="13" t="n">
        <v>22</v>
      </c>
    </row>
    <row r="33">
      <c r="A33" s="11" t="n">
        <v>29</v>
      </c>
      <c r="B33" s="11" t="inlineStr">
        <is>
          <t>Alumni-29</t>
        </is>
      </c>
      <c r="C33" s="12" t="n">
        <v>28000000</v>
      </c>
      <c r="D33" s="13" t="n">
        <v>28</v>
      </c>
    </row>
    <row r="34">
      <c r="A34" s="11" t="n">
        <v>30</v>
      </c>
      <c r="B34" s="11" t="inlineStr">
        <is>
          <t>Alumni-30</t>
        </is>
      </c>
      <c r="C34" s="12" t="n">
        <v>35000000</v>
      </c>
      <c r="D34" s="13" t="n">
        <v>35</v>
      </c>
    </row>
    <row r="35"/>
    <row r="36" ht="22" customHeight="1">
      <c r="A36" s="4" t="inlineStr">
        <is>
          <t>Catatan</t>
        </is>
      </c>
    </row>
    <row r="37" ht="35" customHeight="1">
      <c r="A37" s="5" t="inlineStr">
        <is>
          <t>Baris dengan highlight kuning = outlier (gaji &gt; 20 juta). Outlier ini akan mempengaruhi mean tapi tidak median.</t>
        </is>
      </c>
      <c r="B37" s="2" t="n"/>
      <c r="C37" s="2" t="n"/>
      <c r="D37" s="2" t="n"/>
      <c r="E37" s="2" t="n"/>
      <c r="F37" s="3" t="n"/>
    </row>
  </sheetData>
  <mergeCells count="4">
    <mergeCell ref="A2:F2"/>
    <mergeCell ref="A36:H36"/>
    <mergeCell ref="A1:F1"/>
    <mergeCell ref="A37:F37"/>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H26"/>
  <sheetViews>
    <sheetView workbookViewId="0">
      <selection activeCell="A1" sqref="A1"/>
    </sheetView>
  </sheetViews>
  <sheetFormatPr baseColWidth="8" defaultRowHeight="15"/>
  <cols>
    <col width="30" customWidth="1" min="1" max="1"/>
    <col width="25" customWidth="1" min="2" max="2"/>
    <col width="15" customWidth="1" min="3" max="3"/>
    <col width="15" customWidth="1" min="4" max="4"/>
    <col width="15" customWidth="1" min="5" max="5"/>
  </cols>
  <sheetData>
    <row r="1" ht="30" customHeight="1">
      <c r="A1" s="1" t="inlineStr">
        <is>
          <t>Kalkulasi Manual Step-by-Step</t>
        </is>
      </c>
      <c r="B1" s="2" t="n"/>
      <c r="C1" s="2" t="n"/>
      <c r="D1" s="2" t="n"/>
      <c r="E1" s="3" t="n"/>
    </row>
    <row r="2"/>
    <row r="3" ht="22" customHeight="1">
      <c r="A3" s="4" t="inlineStr">
        <is>
          <t>MEAN: Step-by-Step</t>
        </is>
      </c>
    </row>
    <row r="4">
      <c r="A4" s="5" t="inlineStr">
        <is>
          <t>Langkah 1: Jumlahkan semua gaji</t>
        </is>
      </c>
      <c r="B4" s="2" t="n"/>
      <c r="C4" s="2" t="n"/>
      <c r="D4" s="2" t="n"/>
      <c r="E4" s="3" t="n"/>
    </row>
    <row r="5">
      <c r="A5" s="7" t="inlineStr">
        <is>
          <t>Total = Rp 334.500.000</t>
        </is>
      </c>
      <c r="B5" s="2" t="n"/>
      <c r="C5" s="2" t="n"/>
      <c r="D5" s="2" t="n"/>
      <c r="E5" s="3" t="n"/>
    </row>
    <row r="6">
      <c r="A6" s="5" t="inlineStr">
        <is>
          <t>Langkah 2: Bagi dengan jumlah data (n=30)</t>
        </is>
      </c>
      <c r="B6" s="2" t="n"/>
      <c r="C6" s="2" t="n"/>
      <c r="D6" s="2" t="n"/>
      <c r="E6" s="3" t="n"/>
    </row>
    <row r="7">
      <c r="A7" s="7" t="inlineStr">
        <is>
          <t>Mean = Rp 334.500.000 / 30 = Rp 11.150.000</t>
        </is>
      </c>
      <c r="B7" s="2" t="n"/>
      <c r="C7" s="2" t="n"/>
      <c r="D7" s="2" t="n"/>
      <c r="E7" s="3" t="n"/>
    </row>
    <row r="8"/>
    <row r="9" ht="22" customHeight="1">
      <c r="A9" s="4" t="inlineStr">
        <is>
          <t>MEDIAN: Step-by-Step</t>
        </is>
      </c>
    </row>
    <row r="10">
      <c r="A10" s="5" t="inlineStr">
        <is>
          <t>Langkah 1: Data sudah terurut dari kecil ke besar (lihat sheet DATA_CONTOH)</t>
        </is>
      </c>
      <c r="B10" s="2" t="n"/>
      <c r="C10" s="2" t="n"/>
      <c r="D10" s="2" t="n"/>
      <c r="E10" s="3" t="n"/>
    </row>
    <row r="11">
      <c r="A11" s="5" t="inlineStr">
        <is>
          <t>Langkah 2: n = 30 (genap), posisi median = data ke-15 dan ke-16</t>
        </is>
      </c>
      <c r="B11" s="2" t="n"/>
      <c r="C11" s="2" t="n"/>
      <c r="D11" s="2" t="n"/>
      <c r="E11" s="3" t="n"/>
    </row>
    <row r="12">
      <c r="A12" s="5" t="inlineStr">
        <is>
          <t>Data ke-15 = Rp 8.500.000. ke-16 = Rp 8.800.000</t>
        </is>
      </c>
      <c r="B12" s="2" t="n"/>
      <c r="C12" s="2" t="n"/>
      <c r="D12" s="2" t="n"/>
      <c r="E12" s="3" t="n"/>
    </row>
    <row r="13">
      <c r="A13" s="7" t="inlineStr">
        <is>
          <t>Median = (Rp 8.500.000 + Rp 8.800.000) / 2 = Rp 8.650.000</t>
        </is>
      </c>
      <c r="B13" s="2" t="n"/>
      <c r="C13" s="2" t="n"/>
      <c r="D13" s="2" t="n"/>
      <c r="E13" s="3" t="n"/>
    </row>
    <row r="14"/>
    <row r="15" ht="22" customHeight="1">
      <c r="A15" s="4" t="inlineStr">
        <is>
          <t>MODUS: Step-by-Step</t>
        </is>
      </c>
    </row>
    <row r="16">
      <c r="A16" s="5" t="inlineStr">
        <is>
          <t>Hitung frekuensi tiap nilai</t>
        </is>
      </c>
      <c r="B16" s="2" t="n"/>
      <c r="C16" s="2" t="n"/>
      <c r="D16" s="2" t="n"/>
      <c r="E16" s="3" t="n"/>
    </row>
    <row r="17">
      <c r="A17" s="5" t="inlineStr">
        <is>
          <t>Pada data gaji ini, semua nilai unik. Tidak ada modus tunggal.</t>
        </is>
      </c>
      <c r="B17" s="2" t="n"/>
      <c r="C17" s="2" t="n"/>
      <c r="D17" s="2" t="n"/>
      <c r="E17" s="3" t="n"/>
    </row>
    <row r="18">
      <c r="A18" s="14" t="inlineStr">
        <is>
          <t>Untuk data kontinyu unik, modus tidak bermakna. Pakai mean atau median.</t>
        </is>
      </c>
      <c r="B18" s="2" t="n"/>
      <c r="C18" s="2" t="n"/>
      <c r="D18" s="2" t="n"/>
      <c r="E18" s="3" t="n"/>
    </row>
    <row r="19"/>
    <row r="20" ht="22" customHeight="1">
      <c r="A20" s="4" t="inlineStr">
        <is>
          <t>Perbandingan Hasil</t>
        </is>
      </c>
    </row>
    <row r="21">
      <c r="A21" s="6" t="inlineStr">
        <is>
          <t>Mean</t>
        </is>
      </c>
      <c r="B21" s="11" t="inlineStr">
        <is>
          <t>Rp 11.150.000</t>
        </is>
      </c>
    </row>
    <row r="22">
      <c r="A22" s="6" t="inlineStr">
        <is>
          <t>Median</t>
        </is>
      </c>
      <c r="B22" s="11" t="inlineStr">
        <is>
          <t>Rp 8.650.000</t>
        </is>
      </c>
    </row>
    <row r="23">
      <c r="A23" s="6" t="inlineStr">
        <is>
          <t>Selisih Mean - Median</t>
        </is>
      </c>
      <c r="B23" s="5" t="inlineStr">
        <is>
          <t>Rp 2.500.000</t>
        </is>
      </c>
    </row>
    <row r="24">
      <c r="A24" s="6" t="inlineStr">
        <is>
          <t>Selisih dalam %</t>
        </is>
      </c>
      <c r="B24" s="5" t="inlineStr">
        <is>
          <t>28.9%</t>
        </is>
      </c>
    </row>
    <row r="25"/>
    <row r="26" ht="50" customHeight="1">
      <c r="A26" s="14" t="inlineStr">
        <is>
          <t>Mean lebih tinggi dari median lebih dari 10%. Ini indikator data SKEWED KANAN. Untuk pelaporan ke publik, gunakan median (lebih representatif terhadap mayoritas).</t>
        </is>
      </c>
      <c r="B26" s="2" t="n"/>
      <c r="C26" s="2" t="n"/>
      <c r="D26" s="2" t="n"/>
      <c r="E26" s="3" t="n"/>
    </row>
  </sheetData>
  <mergeCells count="17">
    <mergeCell ref="A9:H9"/>
    <mergeCell ref="A3:H3"/>
    <mergeCell ref="A4:E4"/>
    <mergeCell ref="A12:E12"/>
    <mergeCell ref="A26:E26"/>
    <mergeCell ref="A15:H15"/>
    <mergeCell ref="A16:E16"/>
    <mergeCell ref="A20:H20"/>
    <mergeCell ref="A7:E7"/>
    <mergeCell ref="A10:E10"/>
    <mergeCell ref="A11:E11"/>
    <mergeCell ref="A1:E1"/>
    <mergeCell ref="A5:E5"/>
    <mergeCell ref="A13:E13"/>
    <mergeCell ref="A6:E6"/>
    <mergeCell ref="A17:E17"/>
    <mergeCell ref="A18:E18"/>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H19"/>
  <sheetViews>
    <sheetView workbookViewId="0">
      <selection activeCell="A1" sqref="A1"/>
    </sheetView>
  </sheetViews>
  <sheetFormatPr baseColWidth="8" defaultRowHeight="15"/>
  <cols>
    <col width="20" customWidth="1" min="1" max="1"/>
    <col width="40" customWidth="1" min="2" max="2"/>
    <col width="22" customWidth="1" min="3" max="3"/>
    <col width="35" customWidth="1" min="4" max="4"/>
    <col width="15" customWidth="1" min="5" max="5"/>
  </cols>
  <sheetData>
    <row r="1" ht="30" customHeight="1">
      <c r="A1" s="1" t="inlineStr">
        <is>
          <t>Kalkulasi Otomatis dengan Fungsi Excel</t>
        </is>
      </c>
      <c r="B1" s="2" t="n"/>
      <c r="C1" s="2" t="n"/>
      <c r="D1" s="2" t="n"/>
      <c r="E1" s="3" t="n"/>
    </row>
    <row r="2" ht="25" customHeight="1">
      <c r="A2" s="5" t="inlineStr">
        <is>
          <t>Sheet ini pakai fungsi built-in Excel. Sumber data di sheet DATA_CONTOH (C5:C34).</t>
        </is>
      </c>
      <c r="B2" s="2" t="n"/>
      <c r="C2" s="2" t="n"/>
      <c r="D2" s="2" t="n"/>
      <c r="E2" s="3" t="n"/>
    </row>
    <row r="3"/>
    <row r="4" ht="22" customHeight="1">
      <c r="A4" s="4" t="inlineStr">
        <is>
          <t>Formula Excel Live</t>
        </is>
      </c>
    </row>
    <row r="5">
      <c r="A5" s="8" t="inlineStr">
        <is>
          <t>Ukuran</t>
        </is>
      </c>
      <c r="B5" s="8" t="inlineStr">
        <is>
          <t>Formula Excel</t>
        </is>
      </c>
      <c r="C5" s="8" t="inlineStr">
        <is>
          <t>Hasil</t>
        </is>
      </c>
      <c r="D5" s="8" t="inlineStr">
        <is>
          <t>Keterangan</t>
        </is>
      </c>
    </row>
    <row r="6">
      <c r="A6" s="6" t="inlineStr">
        <is>
          <t>Mean</t>
        </is>
      </c>
      <c r="B6" s="5" t="inlineStr">
        <is>
          <t>=AVERAGE(DATA_CONTOH!C5:C34)</t>
        </is>
      </c>
      <c r="C6" s="15">
        <f>AVERAGE(DATA_CONTOH!C5:C34)</f>
        <v/>
      </c>
      <c r="D6" s="5" t="inlineStr">
        <is>
          <t>Rata-rata aritmatika</t>
        </is>
      </c>
    </row>
    <row r="7">
      <c r="A7" s="6" t="inlineStr">
        <is>
          <t>Median</t>
        </is>
      </c>
      <c r="B7" s="5" t="inlineStr">
        <is>
          <t>=MEDIAN(DATA_CONTOH!C5:C34)</t>
        </is>
      </c>
      <c r="C7" s="15">
        <f>MEDIAN(DATA_CONTOH!C5:C34)</f>
        <v/>
      </c>
      <c r="D7" s="5" t="inlineStr">
        <is>
          <t>Posisi tengah setelah diurutkan</t>
        </is>
      </c>
    </row>
    <row r="8">
      <c r="A8" s="6" t="inlineStr">
        <is>
          <t>Modus (single)</t>
        </is>
      </c>
      <c r="B8" s="5" t="inlineStr">
        <is>
          <t>=MODE.SNGL(DATA_CONTOH!C5:C34)</t>
        </is>
      </c>
      <c r="C8" s="15">
        <f>IFERROR(_xlfn.MODE.SNGL(DATA_CONTOH!C5:C34),"Tidak ada")</f>
        <v/>
      </c>
      <c r="D8" s="5" t="inlineStr">
        <is>
          <t>Modus pertama; error kalau semua unik</t>
        </is>
      </c>
    </row>
    <row r="9">
      <c r="A9" s="6" t="inlineStr">
        <is>
          <t>Trimmed Mean 10%</t>
        </is>
      </c>
      <c r="B9" s="5" t="inlineStr">
        <is>
          <t>=TRIMMEAN(DATA_CONTOH!C5:C34, 0.1)</t>
        </is>
      </c>
      <c r="C9" s="15">
        <f>TRIMMEAN(DATA_CONTOH!C5:C34, 0.1)</f>
        <v/>
      </c>
      <c r="D9" s="5" t="inlineStr">
        <is>
          <t>Mean dengan trim 5% tiap ekor</t>
        </is>
      </c>
    </row>
    <row r="10">
      <c r="A10" s="6" t="inlineStr">
        <is>
          <t>Min</t>
        </is>
      </c>
      <c r="B10" s="5" t="inlineStr">
        <is>
          <t>=MIN(DATA_CONTOH!C5:C34)</t>
        </is>
      </c>
      <c r="C10" s="15">
        <f>MIN(DATA_CONTOH!C5:C34)</f>
        <v/>
      </c>
      <c r="D10" s="5" t="inlineStr">
        <is>
          <t>Nilai terkecil</t>
        </is>
      </c>
    </row>
    <row r="11">
      <c r="A11" s="6" t="inlineStr">
        <is>
          <t>Max</t>
        </is>
      </c>
      <c r="B11" s="5" t="inlineStr">
        <is>
          <t>=MAX(DATA_CONTOH!C5:C34)</t>
        </is>
      </c>
      <c r="C11" s="15">
        <f>MAX(DATA_CONTOH!C5:C34)</f>
        <v/>
      </c>
      <c r="D11" s="5" t="inlineStr">
        <is>
          <t>Nilai terbesar</t>
        </is>
      </c>
    </row>
    <row r="12">
      <c r="A12" s="6" t="inlineStr">
        <is>
          <t>Count</t>
        </is>
      </c>
      <c r="B12" s="5" t="inlineStr">
        <is>
          <t>=COUNT(DATA_CONTOH!C5:C34)</t>
        </is>
      </c>
      <c r="C12" s="15">
        <f>COUNT(DATA_CONTOH!C5:C34)</f>
        <v/>
      </c>
      <c r="D12" s="5" t="inlineStr">
        <is>
          <t>Jumlah data</t>
        </is>
      </c>
    </row>
    <row r="13">
      <c r="A13" s="6" t="inlineStr">
        <is>
          <t>Range</t>
        </is>
      </c>
      <c r="B13" s="5" t="inlineStr">
        <is>
          <t>=MAX(DATA_CONTOH!C5:C34)-MIN(DATA_CONTOH!C5:C34)</t>
        </is>
      </c>
      <c r="C13" s="15">
        <f>MAX(DATA_CONTOH!C5:C34)-MIN(DATA_CONTOH!C5:C34)</f>
        <v/>
      </c>
      <c r="D13" s="5" t="inlineStr">
        <is>
          <t>Selisih max - min</t>
        </is>
      </c>
    </row>
    <row r="14"/>
    <row r="15"/>
    <row r="16" ht="22" customHeight="1">
      <c r="A16" s="4" t="inlineStr">
        <is>
          <t>Interpretasi Otomatis</t>
        </is>
      </c>
    </row>
    <row r="17">
      <c r="A17" s="6" t="inlineStr">
        <is>
          <t>Selisih Mean - Median</t>
        </is>
      </c>
      <c r="B17" s="16">
        <f>C6-C7</f>
        <v/>
      </c>
    </row>
    <row r="18">
      <c r="A18" s="6" t="inlineStr">
        <is>
          <t>Selisih dalam %</t>
        </is>
      </c>
      <c r="B18" s="17">
        <f>(C6-C7)/C7*100</f>
        <v/>
      </c>
    </row>
    <row r="19">
      <c r="A19" s="6" t="inlineStr">
        <is>
          <t>Kesimpulan</t>
        </is>
      </c>
      <c r="B19">
        <f>IF(ABS((C6-C7)/C7)&gt;0.1,"SKEWED - pakai median","SIMETRIS - mean OK")</f>
        <v/>
      </c>
    </row>
  </sheetData>
  <mergeCells count="4">
    <mergeCell ref="A2:E2"/>
    <mergeCell ref="A4:H4"/>
    <mergeCell ref="A1:E1"/>
    <mergeCell ref="A16:H16"/>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H17"/>
  <sheetViews>
    <sheetView workbookViewId="0">
      <selection activeCell="A1" sqref="A1"/>
    </sheetView>
  </sheetViews>
  <sheetFormatPr baseColWidth="8" defaultRowHeight="15"/>
  <cols>
    <col width="25" customWidth="1" min="1" max="1"/>
    <col width="18" customWidth="1" min="2" max="2"/>
    <col width="30" customWidth="1" min="3" max="3"/>
    <col width="12" customWidth="1" min="4" max="4"/>
    <col width="12" customWidth="1" min="5" max="5"/>
    <col width="12" customWidth="1" min="6" max="6"/>
  </cols>
  <sheetData>
    <row r="1" ht="30" customHeight="1">
      <c r="A1" s="1" t="inlineStr">
        <is>
          <t>Distribusi Visual: Histogram + 3 Ukuran</t>
        </is>
      </c>
      <c r="B1" s="2" t="n"/>
      <c r="C1" s="2" t="n"/>
      <c r="D1" s="2" t="n"/>
      <c r="E1" s="2" t="n"/>
      <c r="F1" s="3" t="n"/>
    </row>
    <row r="2" ht="35" customHeight="1">
      <c r="A2" s="5" t="inlineStr">
        <is>
          <t>Histogram di bawah ini menunjukkan distribusi 30 gaji dalam interval Rp 5 juta. Notice puncak di interval 5-10 juta (mayoritas), dengan ekor panjang ke kanan.</t>
        </is>
      </c>
      <c r="B2" s="2" t="n"/>
      <c r="C2" s="2" t="n"/>
      <c r="D2" s="2" t="n"/>
      <c r="E2" s="2" t="n"/>
      <c r="F2" s="3" t="n"/>
    </row>
    <row r="3"/>
    <row r="4">
      <c r="A4" s="8" t="inlineStr">
        <is>
          <t>Interval</t>
        </is>
      </c>
      <c r="B4" s="8" t="inlineStr">
        <is>
          <t>Frekuensi</t>
        </is>
      </c>
      <c r="C4" s="8" t="inlineStr">
        <is>
          <t>Frekuensi Relatif</t>
        </is>
      </c>
    </row>
    <row r="5">
      <c r="A5" s="5" t="inlineStr">
        <is>
          <t>0-5 juta</t>
        </is>
      </c>
      <c r="B5" s="5" t="n">
        <v>1</v>
      </c>
      <c r="C5" s="5" t="inlineStr">
        <is>
          <t>3.3%</t>
        </is>
      </c>
    </row>
    <row r="6">
      <c r="A6" s="5" t="inlineStr">
        <is>
          <t>5-10 juta</t>
        </is>
      </c>
      <c r="B6" s="5" t="n">
        <v>17</v>
      </c>
      <c r="C6" s="5" t="inlineStr">
        <is>
          <t>56.7%</t>
        </is>
      </c>
    </row>
    <row r="7">
      <c r="A7" s="5" t="inlineStr">
        <is>
          <t>10-15 juta</t>
        </is>
      </c>
      <c r="B7" s="5" t="n">
        <v>6</v>
      </c>
      <c r="C7" s="5" t="inlineStr">
        <is>
          <t>20.0%</t>
        </is>
      </c>
    </row>
    <row r="8">
      <c r="A8" s="5" t="inlineStr">
        <is>
          <t>15-20 juta</t>
        </is>
      </c>
      <c r="B8" s="5" t="n">
        <v>3</v>
      </c>
      <c r="C8" s="5" t="inlineStr">
        <is>
          <t>10.0%</t>
        </is>
      </c>
    </row>
    <row r="9">
      <c r="A9" s="5" t="inlineStr">
        <is>
          <t>20-25 juta</t>
        </is>
      </c>
      <c r="B9" s="5" t="n">
        <v>1</v>
      </c>
      <c r="C9" s="5" t="inlineStr">
        <is>
          <t>3.3%</t>
        </is>
      </c>
    </row>
    <row r="10">
      <c r="A10" s="5" t="inlineStr">
        <is>
          <t>25-30 juta</t>
        </is>
      </c>
      <c r="B10" s="5" t="n">
        <v>1</v>
      </c>
      <c r="C10" s="5" t="inlineStr">
        <is>
          <t>3.3%</t>
        </is>
      </c>
    </row>
    <row r="11">
      <c r="A11" s="5" t="inlineStr">
        <is>
          <t>30-40 juta</t>
        </is>
      </c>
      <c r="B11" s="5" t="n">
        <v>1</v>
      </c>
      <c r="C11" s="5" t="inlineStr">
        <is>
          <t>3.3%</t>
        </is>
      </c>
    </row>
    <row r="12"/>
    <row r="13"/>
    <row r="14" ht="22" customHeight="1">
      <c r="A14" s="4" t="inlineStr">
        <is>
          <t>Posisi 3 Ukuran di Histogram</t>
        </is>
      </c>
    </row>
    <row r="15">
      <c r="A15" s="6" t="inlineStr">
        <is>
          <t>Mean</t>
        </is>
      </c>
      <c r="B15" s="16" t="n">
        <v>11150000</v>
      </c>
      <c r="C15" s="11" t="inlineStr">
        <is>
          <t>Geser ke kanan karena outlier</t>
        </is>
      </c>
    </row>
    <row r="16">
      <c r="A16" s="6" t="inlineStr">
        <is>
          <t>Median</t>
        </is>
      </c>
      <c r="B16" s="16" t="n">
        <v>8650000</v>
      </c>
      <c r="C16" s="5" t="inlineStr">
        <is>
          <t>Lebih representatif untuk mayoritas</t>
        </is>
      </c>
    </row>
    <row r="17">
      <c r="A17" s="6" t="inlineStr">
        <is>
          <t>Modus Interval</t>
        </is>
      </c>
      <c r="B17" s="5" t="inlineStr">
        <is>
          <t>Interval 5-10 juta (terpadat)</t>
        </is>
      </c>
      <c r="C17" s="3" t="n"/>
    </row>
  </sheetData>
  <mergeCells count="4">
    <mergeCell ref="A2:F2"/>
    <mergeCell ref="A14:H14"/>
    <mergeCell ref="A1:F1"/>
    <mergeCell ref="B17:C17"/>
  </mergeCells>
  <pageMargins left="0.75" right="0.75" top="1" bottom="1" header="0.5" footer="0.5"/>
  <drawing xmlns:r="http://schemas.openxmlformats.org/officeDocument/2006/relationships" r:id="rId1"/>
</worksheet>
</file>

<file path=xl/worksheets/sheet8.xml><?xml version="1.0" encoding="utf-8"?>
<worksheet xmlns="http://schemas.openxmlformats.org/spreadsheetml/2006/main">
  <sheetPr>
    <outlinePr summaryBelow="1" summaryRight="1"/>
    <pageSetUpPr/>
  </sheetPr>
  <dimension ref="A1:E18"/>
  <sheetViews>
    <sheetView workbookViewId="0">
      <selection activeCell="A1" sqref="A1"/>
    </sheetView>
  </sheetViews>
  <sheetFormatPr baseColWidth="8" defaultRowHeight="15"/>
  <cols>
    <col width="25" customWidth="1" min="1" max="1"/>
    <col width="30" customWidth="1" min="2" max="2"/>
    <col width="25" customWidth="1" min="3" max="3"/>
    <col width="25" customWidth="1" min="4" max="4"/>
    <col width="12" customWidth="1" min="5" max="5"/>
  </cols>
  <sheetData>
    <row r="1" ht="30" customHeight="1">
      <c r="A1" s="1" t="inlineStr">
        <is>
          <t>Fungsi Excel untuk Tendensi Sentral dan Sebaran</t>
        </is>
      </c>
      <c r="B1" s="2" t="n"/>
      <c r="C1" s="2" t="n"/>
      <c r="D1" s="2" t="n"/>
      <c r="E1" s="3" t="n"/>
    </row>
    <row r="2"/>
    <row r="3">
      <c r="A3" s="8" t="inlineStr">
        <is>
          <t>Fungsi</t>
        </is>
      </c>
      <c r="B3" s="8" t="inlineStr">
        <is>
          <t>Definisi</t>
        </is>
      </c>
      <c r="C3" s="8" t="inlineStr">
        <is>
          <t>Contoh</t>
        </is>
      </c>
      <c r="D3" s="8" t="inlineStr">
        <is>
          <t>Catatan</t>
        </is>
      </c>
    </row>
    <row r="4">
      <c r="A4" s="4" t="inlineStr">
        <is>
          <t>FUNGSI INTI</t>
        </is>
      </c>
    </row>
    <row r="5">
      <c r="A5" s="6" t="inlineStr">
        <is>
          <t>=AVERAGE(range)</t>
        </is>
      </c>
      <c r="B5" s="5" t="inlineStr">
        <is>
          <t>Mean (rata-rata aritmatika)</t>
        </is>
      </c>
      <c r="C5" s="5" t="inlineStr">
        <is>
          <t>=AVERAGE(A1:A30)</t>
        </is>
      </c>
      <c r="D5" s="5" t="inlineStr">
        <is>
          <t>Hasil: rata-rata</t>
        </is>
      </c>
    </row>
    <row r="6">
      <c r="A6" s="6" t="inlineStr">
        <is>
          <t>=MEDIAN(range)</t>
        </is>
      </c>
      <c r="B6" s="5" t="inlineStr">
        <is>
          <t>Median (nilai tengah)</t>
        </is>
      </c>
      <c r="C6" s="5" t="inlineStr">
        <is>
          <t>=MEDIAN(A1:A30)</t>
        </is>
      </c>
      <c r="D6" s="5" t="inlineStr">
        <is>
          <t>Tahan outlier</t>
        </is>
      </c>
    </row>
    <row r="7">
      <c r="A7" s="6" t="inlineStr">
        <is>
          <t>=MODE.SNGL(range)</t>
        </is>
      </c>
      <c r="B7" s="5" t="inlineStr">
        <is>
          <t>Modus tunggal (modus pertama)</t>
        </is>
      </c>
      <c r="C7" s="5" t="inlineStr">
        <is>
          <t>=MODE.SNGL(A1:A30)</t>
        </is>
      </c>
      <c r="D7" s="5" t="inlineStr">
        <is>
          <t>Error jika unik</t>
        </is>
      </c>
    </row>
    <row r="8">
      <c r="A8" s="6" t="inlineStr">
        <is>
          <t>=MODE.MULT(range)</t>
        </is>
      </c>
      <c r="B8" s="5" t="inlineStr">
        <is>
          <t>Modus multiple (array semua modus)</t>
        </is>
      </c>
      <c r="C8" s="5" t="inlineStr">
        <is>
          <t>=MODE.MULT(A1:A30)</t>
        </is>
      </c>
      <c r="D8" s="5" t="inlineStr">
        <is>
          <t>Pakai Ctrl+Shift+Enter</t>
        </is>
      </c>
    </row>
    <row r="9">
      <c r="A9" s="4" t="inlineStr">
        <is>
          <t>FUNGSI ROBUST</t>
        </is>
      </c>
    </row>
    <row r="10">
      <c r="A10" s="6" t="inlineStr">
        <is>
          <t>=TRIMMEAN(range, %)</t>
        </is>
      </c>
      <c r="B10" s="5" t="inlineStr">
        <is>
          <t>Mean dengan trim ekor</t>
        </is>
      </c>
      <c r="C10" s="5" t="inlineStr">
        <is>
          <t>=TRIMMEAN(A1:A30, 0.1)</t>
        </is>
      </c>
      <c r="D10" s="5" t="inlineStr">
        <is>
          <t>Trim 5% tiap ekor</t>
        </is>
      </c>
    </row>
    <row r="11">
      <c r="A11" s="6" t="inlineStr">
        <is>
          <t>=GEOMEAN(range)</t>
        </is>
      </c>
      <c r="B11" s="5" t="inlineStr">
        <is>
          <t>Geometric mean</t>
        </is>
      </c>
      <c r="C11" s="5" t="inlineStr">
        <is>
          <t>=GEOMEAN(A1:A30)</t>
        </is>
      </c>
      <c r="D11" s="5" t="inlineStr">
        <is>
          <t>Untuk rate, return</t>
        </is>
      </c>
    </row>
    <row r="12">
      <c r="A12" s="6" t="inlineStr">
        <is>
          <t>=HARMEAN(range)</t>
        </is>
      </c>
      <c r="B12" s="5" t="inlineStr">
        <is>
          <t>Harmonic mean</t>
        </is>
      </c>
      <c r="C12" s="5" t="inlineStr">
        <is>
          <t>=HARMEAN(A1:A30)</t>
        </is>
      </c>
      <c r="D12" s="5" t="inlineStr">
        <is>
          <t>Untuk speed, rate per unit</t>
        </is>
      </c>
    </row>
    <row r="13">
      <c r="A13" s="4" t="inlineStr">
        <is>
          <t>FUNGSI PENDUKUNG</t>
        </is>
      </c>
    </row>
    <row r="14">
      <c r="A14" s="6" t="inlineStr">
        <is>
          <t>=MIN(range)</t>
        </is>
      </c>
      <c r="B14" s="5" t="inlineStr">
        <is>
          <t>Nilai terkecil</t>
        </is>
      </c>
      <c r="C14" s="5" t="inlineStr">
        <is>
          <t>=MIN(A1:A30)</t>
        </is>
      </c>
      <c r="D14" s="5" t="inlineStr">
        <is>
          <t>Untuk range</t>
        </is>
      </c>
    </row>
    <row r="15">
      <c r="A15" s="6" t="inlineStr">
        <is>
          <t>=MAX(range)</t>
        </is>
      </c>
      <c r="B15" s="5" t="inlineStr">
        <is>
          <t>Nilai terbesar</t>
        </is>
      </c>
      <c r="C15" s="5" t="inlineStr">
        <is>
          <t>=MAX(A1:A30)</t>
        </is>
      </c>
      <c r="D15" s="5" t="inlineStr">
        <is>
          <t>Untuk range</t>
        </is>
      </c>
    </row>
    <row r="16">
      <c r="A16" s="6" t="inlineStr">
        <is>
          <t>=COUNT(range)</t>
        </is>
      </c>
      <c r="B16" s="5" t="inlineStr">
        <is>
          <t>Jumlah data numerik</t>
        </is>
      </c>
      <c r="C16" s="5" t="inlineStr">
        <is>
          <t>=COUNT(A1:A30)</t>
        </is>
      </c>
      <c r="D16" s="5" t="inlineStr">
        <is>
          <t>Mengabaikan text dan blank</t>
        </is>
      </c>
    </row>
    <row r="17">
      <c r="A17" s="6" t="inlineStr">
        <is>
          <t>=PERCENTILE(range, k)</t>
        </is>
      </c>
      <c r="B17" s="5" t="inlineStr">
        <is>
          <t>Persentil ke-k</t>
        </is>
      </c>
      <c r="C17" s="5" t="inlineStr">
        <is>
          <t>=PERCENTILE(A1:A30, 0.25)</t>
        </is>
      </c>
      <c r="D17" s="5" t="inlineStr">
        <is>
          <t>Q1 = persentil 25</t>
        </is>
      </c>
    </row>
    <row r="18">
      <c r="A18" s="6" t="inlineStr">
        <is>
          <t>=QUARTILE(range, n)</t>
        </is>
      </c>
      <c r="B18" s="5" t="inlineStr">
        <is>
          <t>Kuartil ke-n</t>
        </is>
      </c>
      <c r="C18" s="5" t="inlineStr">
        <is>
          <t>=QUARTILE(A1:A30, 1)</t>
        </is>
      </c>
      <c r="D18" s="5" t="inlineStr">
        <is>
          <t>n=0,1,2,3,4</t>
        </is>
      </c>
    </row>
  </sheetData>
  <mergeCells count="4">
    <mergeCell ref="A13:D13"/>
    <mergeCell ref="A1:E1"/>
    <mergeCell ref="A4:D4"/>
    <mergeCell ref="A9:D9"/>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H17"/>
  <sheetViews>
    <sheetView workbookViewId="0">
      <selection activeCell="A1" sqref="A1"/>
    </sheetView>
  </sheetViews>
  <sheetFormatPr baseColWidth="8" defaultRowHeight="15"/>
  <cols>
    <col width="18" customWidth="1" min="1" max="1"/>
    <col width="25" customWidth="1" min="2" max="2"/>
    <col width="18" customWidth="1" min="3" max="3"/>
    <col width="18" customWidth="1" min="4" max="4"/>
    <col width="18" customWidth="1" min="5" max="5"/>
  </cols>
  <sheetData>
    <row r="1" ht="30" customHeight="1">
      <c r="A1" s="1" t="inlineStr">
        <is>
          <t>Tiga Contoh Kasus: Pilih Ukuran yang Tepat</t>
        </is>
      </c>
      <c r="B1" s="2" t="n"/>
      <c r="C1" s="2" t="n"/>
      <c r="D1" s="2" t="n"/>
      <c r="E1" s="3" t="n"/>
    </row>
    <row r="2"/>
    <row r="3" ht="22" customHeight="1">
      <c r="A3" s="4" t="inlineStr">
        <is>
          <t>KASUS 1: Laporan Gaji Karyawan ke Manajemen</t>
        </is>
      </c>
    </row>
    <row r="4" ht="40" customHeight="1">
      <c r="A4" s="6" t="inlineStr">
        <is>
          <t>Konteks</t>
        </is>
      </c>
      <c r="B4" s="5" t="inlineStr">
        <is>
          <t>HR melaporkan gaji rata-rata karyawan ke board. Distribusi skewed kanan (banyak staff level junior, sedikit eksekutif gaji tinggi).</t>
        </is>
      </c>
      <c r="C4" s="2" t="n"/>
      <c r="D4" s="2" t="n"/>
      <c r="E4" s="3" t="n"/>
    </row>
    <row r="5">
      <c r="A5" s="6" t="inlineStr">
        <is>
          <t>Data Hipotetis</t>
        </is>
      </c>
      <c r="B5" s="5" t="inlineStr">
        <is>
          <t>6 karyawan: [4000000, 4500000, 5000000, 5500000, 6000000, 50000000] (5 junior + 1 CEO)</t>
        </is>
      </c>
      <c r="C5" s="2" t="n"/>
      <c r="D5" s="2" t="n"/>
      <c r="E5" s="3" t="n"/>
    </row>
    <row r="6">
      <c r="A6" s="6" t="inlineStr">
        <is>
          <t>Mean</t>
        </is>
      </c>
      <c r="B6" s="11" t="inlineStr">
        <is>
          <t>Rp 12.500.000</t>
        </is>
      </c>
    </row>
    <row r="7">
      <c r="A7" s="6" t="inlineStr">
        <is>
          <t>Median</t>
        </is>
      </c>
      <c r="B7" s="11" t="inlineStr">
        <is>
          <t>Rp 5.250.000</t>
        </is>
      </c>
    </row>
    <row r="8">
      <c r="A8" s="6" t="inlineStr">
        <is>
          <t>Pilihan</t>
        </is>
      </c>
      <c r="B8" s="5" t="inlineStr">
        <is>
          <t>MEDIAN. Mean ter-bias ke atas oleh 1 CEO, tidak representatif untuk 5 junior.</t>
        </is>
      </c>
      <c r="C8" s="2" t="n"/>
      <c r="D8" s="2" t="n"/>
      <c r="E8" s="3" t="n"/>
    </row>
    <row r="9"/>
    <row r="10" ht="22" customHeight="1">
      <c r="A10" s="4" t="inlineStr">
        <is>
          <t>KASUS 2: Nilai Ujian untuk Peringkat Akademik</t>
        </is>
      </c>
    </row>
    <row r="11">
      <c r="A11" s="6" t="inlineStr">
        <is>
          <t>Konteks</t>
        </is>
      </c>
      <c r="B11" s="5" t="inlineStr">
        <is>
          <t>Dosen hitung IPK semester. Distribusi nilai relatif simetris di 60-95.</t>
        </is>
      </c>
      <c r="C11" s="2" t="n"/>
      <c r="D11" s="2" t="n"/>
      <c r="E11" s="3" t="n"/>
    </row>
    <row r="12" ht="35" customHeight="1">
      <c r="A12" s="6" t="inlineStr">
        <is>
          <t>Pilihan</t>
        </is>
      </c>
      <c r="B12" s="5" t="inlineStr">
        <is>
          <t>MEAN. Distribusi simetris, mean = median. Mean lebih informatif untuk operasi lanjutan (SD, korelasi, regresi nilai).</t>
        </is>
      </c>
      <c r="C12" s="2" t="n"/>
      <c r="D12" s="2" t="n"/>
      <c r="E12" s="3" t="n"/>
    </row>
    <row r="13"/>
    <row r="14" ht="22" customHeight="1">
      <c r="A14" s="4" t="inlineStr">
        <is>
          <t>KASUS 3: Survei Warna Favorit untuk Branding Produk</t>
        </is>
      </c>
    </row>
    <row r="15" ht="35" customHeight="1">
      <c r="A15" s="6" t="inlineStr">
        <is>
          <t>Konteks</t>
        </is>
      </c>
      <c r="B15" s="5" t="inlineStr">
        <is>
          <t>Tim marketing pilih warna kemasan baru. 100 responden pilih dari merah, biru, hijau, kuning.</t>
        </is>
      </c>
      <c r="C15" s="2" t="n"/>
      <c r="D15" s="2" t="n"/>
      <c r="E15" s="3" t="n"/>
    </row>
    <row r="16">
      <c r="A16" s="6" t="inlineStr">
        <is>
          <t>Hasil</t>
        </is>
      </c>
      <c r="B16" s="5" t="inlineStr">
        <is>
          <t>Merah: 42, Biru: 28, Hijau: 18, Kuning: 12</t>
        </is>
      </c>
      <c r="C16" s="2" t="n"/>
      <c r="D16" s="2" t="n"/>
      <c r="E16" s="3" t="n"/>
    </row>
    <row r="17" ht="35" customHeight="1">
      <c r="A17" s="6" t="inlineStr">
        <is>
          <t>Pilihan</t>
        </is>
      </c>
      <c r="B17" s="5" t="inlineStr">
        <is>
          <t>MODUS = Merah (42 suara, frekuensi tertinggi). Mean dan median tidak bermakna untuk data nominal/kategori.</t>
        </is>
      </c>
      <c r="C17" s="2" t="n"/>
      <c r="D17" s="2" t="n"/>
      <c r="E17" s="3" t="n"/>
    </row>
  </sheetData>
  <mergeCells count="12">
    <mergeCell ref="B17:E17"/>
    <mergeCell ref="A3:H3"/>
    <mergeCell ref="B8:E8"/>
    <mergeCell ref="B4:E4"/>
    <mergeCell ref="B12:E12"/>
    <mergeCell ref="A10:H10"/>
    <mergeCell ref="B16:E16"/>
    <mergeCell ref="B15:E15"/>
    <mergeCell ref="A1:E1"/>
    <mergeCell ref="B11:E11"/>
    <mergeCell ref="A14:H14"/>
    <mergeCell ref="B5:E5"/>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stdsquare2-generator</dc:creator>
  <dcterms:created xmlns:dcterms="http://purl.org/dc/terms/" xmlns:xsi="http://www.w3.org/2001/XMLSchema-instance" xsi:type="dcterms:W3CDTF">2026-01-01T00:00:00Z</dcterms:created>
  <dcterms:modified xmlns:dcterms="http://purl.org/dc/terms/" xmlns:xsi="http://www.w3.org/2001/XMLSchema-instance" xsi:type="dcterms:W3CDTF">2026-06-13T22:42:59Z</dcterms:modified>
  <cp:lastModifiedBy>stdsquare2-generator</cp:lastModifiedBy>
</cp:coreProperties>
</file>